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9-SEPTIEMBRE 2025/"/>
    </mc:Choice>
  </mc:AlternateContent>
  <xr:revisionPtr revIDLastSave="833" documentId="13_ncr:1_{75435F5F-4EB0-4A98-AFB7-F550983E2390}" xr6:coauthVersionLast="47" xr6:coauthVersionMax="47" xr10:uidLastSave="{AC70CA11-1DF6-438C-8A43-11971137E5C1}"/>
  <bookViews>
    <workbookView xWindow="20370" yWindow="-120" windowWidth="24240" windowHeight="13020" xr2:uid="{00000000-000D-0000-FFFF-FFFF00000000}"/>
  </bookViews>
  <sheets>
    <sheet name="QD" sheetId="3" r:id="rId1"/>
  </sheets>
  <definedNames>
    <definedName name="_xlnm._FilterDatabase" localSheetId="0" hidden="1">QD!$A$9:$H$176</definedName>
    <definedName name="_xlnm.Print_Area" localSheetId="0">QD!$A$1:$N$199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0" i="3" l="1"/>
  <c r="G171" i="3"/>
  <c r="G172" i="3"/>
  <c r="G173" i="3"/>
  <c r="G174" i="3"/>
  <c r="G175" i="3"/>
  <c r="G166" i="3"/>
  <c r="G167" i="3"/>
  <c r="G168" i="3"/>
  <c r="G169" i="3"/>
  <c r="G165" i="3"/>
  <c r="G163" i="3"/>
  <c r="G164" i="3"/>
  <c r="G153" i="3"/>
  <c r="G154" i="3"/>
  <c r="G155" i="3"/>
  <c r="G156" i="3"/>
  <c r="G157" i="3"/>
  <c r="G158" i="3"/>
  <c r="G159" i="3"/>
  <c r="G160" i="3"/>
  <c r="G161" i="3"/>
  <c r="G147" i="3"/>
  <c r="G148" i="3"/>
  <c r="G149" i="3"/>
  <c r="G150" i="3"/>
  <c r="G151" i="3"/>
  <c r="G152" i="3"/>
  <c r="G145" i="3"/>
  <c r="G146" i="3"/>
  <c r="G139" i="3"/>
  <c r="G140" i="3"/>
  <c r="G141" i="3"/>
  <c r="G142" i="3"/>
  <c r="G143" i="3"/>
  <c r="G144" i="3"/>
  <c r="G129" i="3"/>
  <c r="G130" i="3"/>
  <c r="G131" i="3"/>
  <c r="G132" i="3"/>
  <c r="G133" i="3"/>
  <c r="G134" i="3"/>
  <c r="G135" i="3"/>
  <c r="G136" i="3"/>
  <c r="G137" i="3"/>
  <c r="G138" i="3"/>
  <c r="G124" i="3" l="1"/>
  <c r="G125" i="3"/>
  <c r="G126" i="3"/>
  <c r="G127" i="3"/>
  <c r="G128" i="3"/>
  <c r="G113" i="3"/>
  <c r="G114" i="3"/>
  <c r="G115" i="3"/>
  <c r="G116" i="3"/>
  <c r="G117" i="3"/>
  <c r="G118" i="3"/>
  <c r="G119" i="3"/>
  <c r="G120" i="3"/>
  <c r="G121" i="3"/>
  <c r="G122" i="3"/>
  <c r="G123" i="3"/>
  <c r="G108" i="3"/>
  <c r="G109" i="3"/>
  <c r="G110" i="3"/>
  <c r="G111" i="3"/>
  <c r="G112" i="3"/>
  <c r="G162" i="3"/>
  <c r="G102" i="3"/>
  <c r="G103" i="3"/>
  <c r="G104" i="3"/>
  <c r="G105" i="3"/>
  <c r="G106" i="3"/>
  <c r="G101" i="3"/>
  <c r="G100" i="3"/>
  <c r="G92" i="3"/>
  <c r="G93" i="3"/>
  <c r="G94" i="3"/>
  <c r="G95" i="3"/>
  <c r="G96" i="3"/>
  <c r="G97" i="3"/>
  <c r="G98" i="3"/>
  <c r="G99" i="3"/>
  <c r="G83" i="3"/>
  <c r="G84" i="3"/>
  <c r="G85" i="3"/>
  <c r="G86" i="3"/>
  <c r="G87" i="3"/>
  <c r="G88" i="3"/>
  <c r="G89" i="3"/>
  <c r="G90" i="3"/>
  <c r="G9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61" i="3" l="1"/>
  <c r="G55" i="3"/>
  <c r="G56" i="3"/>
  <c r="G57" i="3"/>
  <c r="G58" i="3"/>
  <c r="G59" i="3"/>
  <c r="G60" i="3"/>
  <c r="G53" i="3"/>
  <c r="G54" i="3"/>
  <c r="G42" i="3"/>
  <c r="G43" i="3"/>
  <c r="G44" i="3"/>
  <c r="G45" i="3"/>
  <c r="G46" i="3"/>
  <c r="G47" i="3"/>
  <c r="G48" i="3"/>
  <c r="G49" i="3"/>
  <c r="G50" i="3"/>
  <c r="G51" i="3"/>
  <c r="G52" i="3"/>
  <c r="G41" i="3"/>
  <c r="G40" i="3"/>
  <c r="G37" i="3"/>
  <c r="G38" i="3"/>
  <c r="G39" i="3"/>
  <c r="G36" i="3"/>
  <c r="G35" i="3"/>
  <c r="G28" i="3"/>
  <c r="G29" i="3"/>
  <c r="G30" i="3"/>
  <c r="G31" i="3"/>
  <c r="G32" i="3"/>
  <c r="G33" i="3"/>
  <c r="G34" i="3"/>
  <c r="G16" i="3"/>
  <c r="G17" i="3"/>
  <c r="G18" i="3"/>
  <c r="G19" i="3"/>
  <c r="G20" i="3"/>
  <c r="G21" i="3"/>
  <c r="G22" i="3"/>
  <c r="G23" i="3"/>
  <c r="G24" i="3"/>
  <c r="G25" i="3"/>
  <c r="G26" i="3"/>
  <c r="G27" i="3"/>
  <c r="G11" i="3"/>
  <c r="G12" i="3"/>
  <c r="G13" i="3"/>
  <c r="G14" i="3"/>
  <c r="G15" i="3"/>
  <c r="G107" i="3"/>
  <c r="D176" i="3" l="1"/>
  <c r="G10" i="3" l="1"/>
  <c r="G176" i="3" l="1"/>
</calcChain>
</file>

<file path=xl/sharedStrings.xml><?xml version="1.0" encoding="utf-8"?>
<sst xmlns="http://schemas.openxmlformats.org/spreadsheetml/2006/main" count="675" uniqueCount="567">
  <si>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</si>
  <si>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</si>
  <si>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</si>
  <si>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</si>
  <si>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</si>
  <si>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</si>
  <si>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</si>
  <si>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</si>
  <si>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</si>
  <si>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</si>
  <si>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</si>
  <si>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</si>
  <si>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</si>
  <si>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</si>
  <si>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</si>
  <si>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</si>
  <si>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30 DE SEPTIEMBRE 2025</t>
  </si>
  <si>
    <t>INVERSIONES GRETMON SRL</t>
  </si>
  <si>
    <t xml:space="preserve"> PAGO FACTURA 470, CORRESPONDIENTE AL PROCESO NO.PROPEEP-DAF-CD-2025-0037, PARA LA ADQUISICIÓN DE INSUMOS DESECHABLES PARA LA INSTITUCIÓN, SEGÚN DOCUMENTACIÓN ANEXA.</t>
  </si>
  <si>
    <t>B1500000470</t>
  </si>
  <si>
    <t>2133-1</t>
  </si>
  <si>
    <t>INVERSIONES IPARRA DEL CARIBE SRL</t>
  </si>
  <si>
    <t>PAGO FACTURA NO.60, CORRESPONDIENTE AL PROCESO NO. PROPEEP-DAF-CM-2025-0026, CONVOCADO PARA LA ADQUISICION DE EQUIPOS AUDIOVISUALES Y TECNOLOGICOS PARA USO INSTITUCIONAL, SEGÚN DOCUMENTACION ANEXA.</t>
  </si>
  <si>
    <t>2131-1</t>
  </si>
  <si>
    <t xml:space="preserve">E450000000060     </t>
  </si>
  <si>
    <t>2128-1</t>
  </si>
  <si>
    <t>GRUPO EMPRESARIAL ONI3 SRL</t>
  </si>
  <si>
    <t xml:space="preserve">PAGO FACTURA NO.282, CORRESPONDIENTE AL PROCESO NO.PROPEEP-CCC-CP-2025-0012, PARA ADQUISICION DE 2,750 UNIDADES DE KITS DE UTILLES ESCOLARES COMPLETOS, PARA SER DONADOS EN LAS ACTIVIDADES DE LA INSTITUCION, SEGÚN DOCUMENTACION. </t>
  </si>
  <si>
    <t>B1500000282</t>
  </si>
  <si>
    <t>ESTRELLA ROJA SRL</t>
  </si>
  <si>
    <t xml:space="preserve">P PAGO FACTURA NO.110, CORRESPONDIENTE AL PROCESO NO.PROPEEP-CCC-LPN-2025-0003, ADQUISICIÓN DE KITS DE RACIONES ALIMENTICIAS PARA SER DONADOS EN LAS JORNADAS DE INCLUSIÓN SOCIAL LOTE I, SEGÚN DOCUMENTACIÓN ANEXA.	</t>
  </si>
  <si>
    <t xml:space="preserve">P PAGO FACTURA NO.111, CORRESPONDIENTE AL PROCESO NO.PROPEEP-CCC-LPN-2025-0003, ADQUISICIÓN DE KITS DE RACIONES ALIMENTICIAS PARA SER DONADOS EN LAS JORNADAS DE INCLUSIÓN SOCIAL LOTE I, SEGÚN DOCUMENTACIÓN ANEXA.	</t>
  </si>
  <si>
    <t>2164-1</t>
  </si>
  <si>
    <t>B1500000110</t>
  </si>
  <si>
    <t>B1500000111</t>
  </si>
  <si>
    <t>IMPORTEK DOMINICANA SRL</t>
  </si>
  <si>
    <t>PAGO FACTURA NO.306, CORRESPONDIENTE AL PROCESO NO. PROPEEP-DAF-CM-2025-0024, PARA LA ADQUISICIÓN DE CARPAS Y MATERIALES VARIOS PARA MONTAJE DE JORNADAS DE INCLUSIÓN SOCIAL Y ACTIVIDADES DE LA INSTITUCIÓN, SEGÚN DOCUMENTACIÓN ANEXA.</t>
  </si>
  <si>
    <t>2171-1</t>
  </si>
  <si>
    <t>B1500000306</t>
  </si>
  <si>
    <t>PAPELERIA DOBLE K SRL</t>
  </si>
  <si>
    <t xml:space="preserve"> PAGO FACTURA NO.1273, CORRESPONDIENTE AL PROCESO NO. PROPEEP-DAF-CD-2025-0040, PARA LA ADQUISICIÓN DE BROCHURE DIRIGIDO A MIPYMES, SEGÚN DOCUMENTACIÓN ANEXA.</t>
  </si>
  <si>
    <t>MAGGIE HELEN CESPEDES MARMOLEJOS</t>
  </si>
  <si>
    <t>PAGO FACTURA NO.307, CORRESPONDIENTE A LA ORDEN NO.020-25, PARA LOS SERVICIOS NOTARIALES REALIZADOS A LA INSTITUCIÓN,  SEGÚN DOCUMENTACIÓN ANEXA.</t>
  </si>
  <si>
    <t>B1500001273</t>
  </si>
  <si>
    <t>B1500000307</t>
  </si>
  <si>
    <t>2194-1</t>
  </si>
  <si>
    <t>2196-1</t>
  </si>
  <si>
    <t>RS PRODUCTIONS SRL</t>
  </si>
  <si>
    <t>PAGO FACTURAS, NO.388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</si>
  <si>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NO.389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</si>
  <si>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NO.390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</si>
  <si>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NO.391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</si>
  <si>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NO.392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</si>
  <si>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NO.393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</si>
  <si>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NO.394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</si>
  <si>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NO.395,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</si>
  <si>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NO.396,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</si>
  <si>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NO.397,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</si>
  <si>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NO.398,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</si>
  <si>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NO.399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</si>
  <si>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NO.400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</si>
  <si>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NO.401CORRESPONDIENTE AL PROCESO NO.PROPEEP-CCC-CP-2025-0005, PARA LA CONTRATACIÓN DE SERVICIO DE ARRENDAMIENTO DE EQUIPOS Y SERVICIOS CONEXOS PARA REALIZAR ACTIVIDADES Y JORNADAS DE INCLUSIÓN SOCIAL A NIVEL NACIONAL, SEGÚN DOCUMENTACIÓN ANEXA.</t>
  </si>
  <si>
    <t>B1500000388</t>
  </si>
  <si>
    <t>B1500000389</t>
  </si>
  <si>
    <t>B1500000390</t>
  </si>
  <si>
    <t>B1500000391</t>
  </si>
  <si>
    <t>B1500000392</t>
  </si>
  <si>
    <t>B1500000393</t>
  </si>
  <si>
    <t>B1500000394</t>
  </si>
  <si>
    <t>B1500000395</t>
  </si>
  <si>
    <t>B1500000396</t>
  </si>
  <si>
    <t>B1500000397</t>
  </si>
  <si>
    <t>B1500000398</t>
  </si>
  <si>
    <t>B1500000399</t>
  </si>
  <si>
    <t>B1500000400</t>
  </si>
  <si>
    <t>B1500000401</t>
  </si>
  <si>
    <t>2208-1</t>
  </si>
  <si>
    <t xml:space="preserve">MONTS PRODUCTS SRL      </t>
  </si>
  <si>
    <t>PAGO FACTURA NO. 177, CORRESPONDIENTE AL PROCESO NO.PROPEEP-DAF-CM-2025-0024, PARA LA ADQUISICIÓN DE CARPAS Y MATERIALES VARIOS PARA MONTAJE DE JORNADAS DE INCLUSIÓN SOCIAL Y ACTIVIDADES DE LA INSTITUCIÓN, SEGÚN DOCUMENTACIÓN ANEXA.</t>
  </si>
  <si>
    <t xml:space="preserve">B1500000177  </t>
  </si>
  <si>
    <t>2189-1</t>
  </si>
  <si>
    <t>MAS SERVICIOS INTEGRALES MASERINTE SRL</t>
  </si>
  <si>
    <t>PAGO DEL 20% DE ANTICIPO CORRESPONDIENTE AL PROCESO NO. PROPEEP-CCC-CP-2025-0019, PARA LA CONTRATACIÓN DE SERVICIOS OFTALMOLÓGICOS PARA SER UTILIZADOS EN LAS JORNADAS DE INCLUSIÓN SOCIAL A NIVEL NACIONAL,SEGÚN DOCUMENTACIÓN ANEXA.</t>
  </si>
  <si>
    <t>2216-1</t>
  </si>
  <si>
    <t>BS-0008528-2025</t>
  </si>
  <si>
    <t>AGENCIA DE VIAJES MILENA TOURS SRL</t>
  </si>
  <si>
    <t xml:space="preserve">PAGO FACTURA NO.8215, CORRESPONDIENTE AL PROCESO NO. PROPEEP-CCC-CP-2024-0005, ADENDA EN TIEMPO NO. BS-002874-2025, PARA LA CONTRATACIÓN DE SERVICIO DE AGENCIA DE VIAJES PARA RESERVAS DE HOSPEDAJES A NIVEL NACIONAL, ALQUILER DE SALONES DE EVENTOS EN HOTELES NACIONALES, Y OTROS SERVICIOS AFINES PARA USO INSTITUCIONAL, SEGÚN DOCUMENTACIÓN ANEXA. </t>
  </si>
  <si>
    <t xml:space="preserve">PAGO FACTURA NO.8249, CORRESPONDIENTE AL PROCESO NO. PROPEEP-CCC-CP-2024-0005, ADENDA EN TIEMPO NO. BS-002874-2025, PARA LA CONTRATACIÓN DE SERVICIO DE AGENCIA DE VIAJES PARA RESERVAS DE HOSPEDAJES A NIVEL NACIONAL, ALQUILER DE SALONES DE EVENTOS EN HOTELES NACIONALES, Y OTROS SERVICIOS AFINES PARA USO INSTITUCIONAL, SEGÚN DOCUMENTACIÓN ANEXA. </t>
  </si>
  <si>
    <t>B1500008215</t>
  </si>
  <si>
    <t>B1500008249</t>
  </si>
  <si>
    <t>2229-1</t>
  </si>
  <si>
    <t>COMPANIA DJR ELECTRONICA SRL</t>
  </si>
  <si>
    <t>PAGO FACTURA NO.300, CORRESPONDIENTE AL PROCESO NO.PROPEEP-DAF-CD-2025-0025, PARA LA ADQUISICIÓN DE BOCINAS Y MICRÓFONOS PARA LAS ACTIVIDADES DE LA INSTITUCIÓN, SEGÚN DOCUMENTACIÓN ANEXA.</t>
  </si>
  <si>
    <t>1529-1</t>
  </si>
  <si>
    <t>B1500000300</t>
  </si>
  <si>
    <t>SILVIA MARIA MARTE REYES</t>
  </si>
  <si>
    <t>PAGO FACTURA NO.102, CORRESPONDIENTE A  LA ORDEN NO.018.25, PARA LOS PROCESO NOTARIALES REALIZADOS PARA LA INSTITUCIÓN,00SEGÚN DOCUMENTACIÓN ANEXA.</t>
  </si>
  <si>
    <t>ROADMAN GROUP SRL</t>
  </si>
  <si>
    <t xml:space="preserve">PAGO FACTURA NO.242, CORRESPONDIENTE AL PROCESO NO.PROPEEP-DAF-CD-2025-0039, PARA LA ADQUISICIÓN DE PARAGUAS PARA USO INSTITUCIONAL EN LAS DIFERENTES ACTIVIDADES, DIRIGIDO A MIPYMES MUJER, SEGÚN DOCUMENTACIÓN ANEXA. </t>
  </si>
  <si>
    <t>INVERSIONES KORALIA SRL</t>
  </si>
  <si>
    <t>PAGO DEL 20% DEL ANTICIPO, CORRESPONDIENTE AL EXPEDIENTE NO.BS-0008788-2025, PARA LA ADQUISICIÓN DE DISPOSITIVOS DE APOYO PARA SER DONADOS EN JORNADAS DE INCLUSIÓN SOCIAL Y OTRAS ACTIVIDADES, SEGÚN DOCUMENTACIÓN ANEXA.</t>
  </si>
  <si>
    <t>B1500000102</t>
  </si>
  <si>
    <t>B1500000242</t>
  </si>
  <si>
    <t>BS-0008788-2025</t>
  </si>
  <si>
    <t>2244-1</t>
  </si>
  <si>
    <t>2234-1</t>
  </si>
  <si>
    <t>LIBERTY NETWORKS DOMINICANA SA</t>
  </si>
  <si>
    <t>PAGO FACTURA No.1579, CORRESPONDIENTE AL SERIVICIO DE TELEFONIA Y MANAGED INTERNET PARA LA INSTITUCION, SEGÚN DOCUMNETACION ANEXA.</t>
  </si>
  <si>
    <t>1954-1</t>
  </si>
  <si>
    <t xml:space="preserve">E450000001579   </t>
  </si>
  <si>
    <t>FL BETANCES &amp; ASOCIADOS SRL</t>
  </si>
  <si>
    <t xml:space="preserve">PAGO FACTURA NO.25, CORRESPONDIENTE AL PROCESO NO.PROPEEP-DAF-CM-2025-0018, CONVOCADO PARA LA ADQUISICIÓN DE LICENCIAS DE ANTIVIRUS PARA ESTACIONES DE TRABAJO, SEGÚN DOCUMENTACIÓN. </t>
  </si>
  <si>
    <t>E450000000025</t>
  </si>
  <si>
    <t>2006-1</t>
  </si>
  <si>
    <t>2237-1</t>
  </si>
  <si>
    <t>XIOMARA LARA</t>
  </si>
  <si>
    <t>PAGO FACTURA NO.7, CORRESPONDIENTE AL PROCESO NO.PROPEEP-CCC-PEPB-2025-0003, PARA LA CONTRATACIÓN DE SERVICIOS DE PUBLICIDAD INSTITUCIONAL, POR PERIODOS DE DOS MESES, SEGÚN DOCUMENTACIÓN ANEXA.</t>
  </si>
  <si>
    <t>2264-1</t>
  </si>
  <si>
    <t>B1500000007</t>
  </si>
  <si>
    <t>CORPUS MONTERO VALDEZ</t>
  </si>
  <si>
    <t>PAGO FACTURA NO.254, CORRESPONDIENTE AL PROCESO NO.PROPEEP-CCC-PEPB-2025-0003, PARA LA CONTRATACIÓN DE SERVICIOS DE PUBLICIDAD INSTITUCIONAL, POR PERIODOS DE DOS MESES, SEGÚN DOCUMENTACIÓN ANEXA.</t>
  </si>
  <si>
    <t>2274-1</t>
  </si>
  <si>
    <t>B1500000254</t>
  </si>
  <si>
    <t>LELY ALEXANDRY REYES DOMINGUEZ</t>
  </si>
  <si>
    <t>PAGO FACTURA NO.3, CORRESPONDIENTE AL PROCESO NO.PROPEEP-CCC-PEPB-2025-0003, PARA LA CONTRATACIÓN DE SERVICIOS DE PUBLICIDAD INSTITUCIONAL, POR PERIODOS DE DOS MESES, SEGÚN DOCUMENTACIÓN ANEXA.</t>
  </si>
  <si>
    <t>2286-1</t>
  </si>
  <si>
    <t>B1500000003</t>
  </si>
  <si>
    <t>PAYHERH SRL</t>
  </si>
  <si>
    <t>PAGO FACTURA NO.27, CORRESPONDIENTE AL PROCESO NO.PROPEEP-CCC-PEPB-2025-0003, PARA LA CONTRATACIÓN DE SERVICIOS DE PUBLICIDAD INSTITUCIONAL, POR PERIODOS DE DOS MESES, SEGÚN DOCUMENTACIÓN ANEXA.</t>
  </si>
  <si>
    <t>2296-1</t>
  </si>
  <si>
    <t>B1500000027</t>
  </si>
  <si>
    <t>CENTRO DE SERVICIOS PLAZA OLIMPICA SRL</t>
  </si>
  <si>
    <t>PAGO DE FACTURA NO.353, CORRESPONDIENTE AL PROCESO NO. PROPEEP-DAF-CD-2025-0007, PARA LA 2DA. CONVOCATORIA DE LA CONTRATACION DEL SERVICIO DE LAVADO PARA LA FLOTILLA VEHICULAR INSTITUCIONAL, SEGÚN DOCUMNETACION ANEXA.</t>
  </si>
  <si>
    <t>2256-1</t>
  </si>
  <si>
    <t>B1500003253</t>
  </si>
  <si>
    <t>INVERSIONES QTEK SRL</t>
  </si>
  <si>
    <t>PAGO FACTURA NO.165 , CORRESPONDIENTE AL PROCESO NO. PROPEEP-CCC-LPN-2025-0003, PARA LA ADQUISICIÓN DE KITS DE RACIONES ALIMENTICIAS PARA SER DONADOS EN LA JORNADAS Y PROGRAMAS DE INCLUSIÓN SOCIAL, LOTE 2, SEGÚN DOCUMENTACIÓN ANEXA.</t>
  </si>
  <si>
    <t>2243-1</t>
  </si>
  <si>
    <t>E450000000165</t>
  </si>
  <si>
    <t>JOSE LUIS MARIA GOMEZ</t>
  </si>
  <si>
    <t>PAGO FACTURA NO.1, CORRESPONDIENTE AL PROCESO NO.PROPEEP-CCC-PEPB-2025-0003, PARA LA CONTRATACIÓN DE SERVICIOS DE PUBLICIDAD INSTITUCIONAL, POR PERIODOS DE DOS MESES, SEGÚN DOCUMENTACIÓN ANEXA.</t>
  </si>
  <si>
    <t>2276-1</t>
  </si>
  <si>
    <t>B1500000001</t>
  </si>
  <si>
    <t>NELSON RAFAEL PERALTA</t>
  </si>
  <si>
    <t>PAGO FACTURA NO.441, CORRESPONDIENTE AL PROCESO NO.PROPEEP-CCC-PEPB-2025-0003, PARA LA CONTRATACIÓN DE SERVICIOS DE PUBLICIDAD INSTITUCIONAL, POR PERIODOS DE DOS MESES, SEGÚN DOCUMENTACIÓN ANEXA.</t>
  </si>
  <si>
    <t>2266-1</t>
  </si>
  <si>
    <t>B1500000441</t>
  </si>
  <si>
    <t>AUDREY PATRICIA SANCHEZ ABREU</t>
  </si>
  <si>
    <t>2268-1</t>
  </si>
  <si>
    <t>RUPERTO ALIS DOMINGUEZ</t>
  </si>
  <si>
    <t>PAGO FACTURA NO.97, CORRESPONDIENTE AL PROCESO NO.PROPEEP-CCC-PEPB-2025-0003, PARA LA CONTRATACIÓN DE SERVICIOS DE PUBLICIDAD INSTITUCIONAL, POR PERIODOS DE DOS MESES, SEGÚN DOCUMENTACIÓN ANEXA.</t>
  </si>
  <si>
    <t>2294-1</t>
  </si>
  <si>
    <t>B1500000097</t>
  </si>
  <si>
    <t>TAVERAS FLORENTINOS PROVISIONES SRL</t>
  </si>
  <si>
    <t>PAGO FACTURA NO.86, CORRESPONDIENTE AL PROCESO NO.PROPEEP-CCC-PEPB-2025-0003, PARA LA CONTRATACIÓN DE SERVICIOS DE PUBLICIDAD INSTITUCIONAL, POR PERIODOS DE DOS MESES, SEGÚN DOCUMENTACIÓN ANEXA.</t>
  </si>
  <si>
    <t>2272-1</t>
  </si>
  <si>
    <t>B1500000086</t>
  </si>
  <si>
    <t>ONANEY AMELIA MENDEZ HERASME</t>
  </si>
  <si>
    <t>PAGO FACTURA NO.234, CORRESPONDIENTE AL PROCESO NO.PROPEEP-CCC-PEPB-2025-0003, PARA LA CONTRATACIÓN DE SERVICIOS DE PUBLICIDAD INSTITUCIONAL, POR PERIODOS DE DOS MESES, SEGÚN DOCUMENTACIÓN ANEXA.</t>
  </si>
  <si>
    <t>ARTICULANDO RD SRL</t>
  </si>
  <si>
    <t>PAGO FACTURA NO.34, CORRESPONDIENTE AL PROCESO NO.PROPEEP-CCC-PEPB-2025-0003, PARA LA CONTRATACIÓN DE SERVICIOS DE PUBLICIDAD INSTITUCIONAL, POR PERIODOS DE DOS MESES, SEGÚN DOCUMENTACIÓN ANEXA.</t>
  </si>
  <si>
    <t>BRAIANN ANTONIO CORDERO</t>
  </si>
  <si>
    <t>PAGO FACTURA NO.90, CORRESPONDIENTE AL PROCESO NO.PROPEEP-CCC-PEPB-2025-0003, PARA LA CONTRATACIÓN DE SERVICIOS DE PUBLICIDAD INSTITUCIONAL, POR PERIODOS DE DOS MESES, SEGÚN DOCUMENTACIÓN ANEXA.</t>
  </si>
  <si>
    <t>2298-1</t>
  </si>
  <si>
    <t>B1500000234</t>
  </si>
  <si>
    <t>B1500000034</t>
  </si>
  <si>
    <t>2292-1</t>
  </si>
  <si>
    <t>2280-1</t>
  </si>
  <si>
    <t>B1500000090</t>
  </si>
  <si>
    <t>DAURIN MULTIMEDIOS SRL</t>
  </si>
  <si>
    <t>PAGO FACTURA NO.59, CORRESPONDIENTE AL PROCESO NO.PROPEEP-CCC-PEPB-2025-0003, PARA LA CONTRATACIÓN DE SERVICIOS DE PUBLICIDAD INSTITUCIONAL, POR PERIODOS DE DOS MESES, SEGÚN DOCUMENTACIÓN ANEXA.</t>
  </si>
  <si>
    <t>2288-1</t>
  </si>
  <si>
    <t>B1500000059</t>
  </si>
  <si>
    <t>CARLOS POLANCO ROSARIO</t>
  </si>
  <si>
    <t>PAGO FACTURA NO.22, CORRESPONDIENTE AL PROCESO NO.PROPEEP-CCC-PEPB-2025-0003, PARA LA CONTRATACIÓN DE SERVICIOS DE PUBLICIDAD INSTITUCIONAL, POR PERIODOS DE DOS MESES, SEGÚN DOCUMENTACIÓN ANEXA.</t>
  </si>
  <si>
    <t>MEDIOS JUMARPO SRL</t>
  </si>
  <si>
    <t>PAGO FACTURA NO.1059, CORRESPONDIENTE AL PROCESO NO.PROPEEP-CCC-PEPB-2025-0003, PARA LA CONTRATACIÓN DE SERVICIOS DE PUBLICIDAD INSTITUCIONAL, POR PERIODOS DE DOS MESES, SEGÚN DOCUMENTACIÓN ANEXA.</t>
  </si>
  <si>
    <t>JUAN CARLOS MEJIA AQUINO</t>
  </si>
  <si>
    <t>PAGO FACTURA NO.56, CORRESPONDIENTE AL PROCESO NO.PROPEEP-CCC-PEPB-2025-0003, PARA LA CONTRATACIÓN DE SERVICIOS DE PUBLICIDAD INSTITUCIONAL, POR PERIODOS DE DOS MESES, SEGÚN DOCUMENTACIÓN ANEXA.</t>
  </si>
  <si>
    <t>2300-1</t>
  </si>
  <si>
    <t>B1500000022</t>
  </si>
  <si>
    <t>B1500001059</t>
  </si>
  <si>
    <t>B1500000056</t>
  </si>
  <si>
    <t>2270-1</t>
  </si>
  <si>
    <t>2284-1</t>
  </si>
  <si>
    <t>DENNY RAFAEL MENDEZ ALMONTE</t>
  </si>
  <si>
    <t>PAGO FACTURA NO.164, CORRESPONDIENTE AL PROCESO NO.PROPEEP-CCC-PEPB-2025-0003, PARA LA CONTRATACIÓN DE SERVICIOS DE PUBLICIDAD INSTITUCIONAL, POR PERIODOS DE DOS MESES, SEGÚN DOCUMENTACIÓN ANEXA.</t>
  </si>
  <si>
    <t>CASCARA TV SRL</t>
  </si>
  <si>
    <t>PAGO FACTURA NO.142, CORRESPONDIENTE AL PROCESO NO.PROPEEP-CCC-PEPB-2025-0003, PARA LA CONTRATACIÓN DE SERVICIOS DE PUBLICIDAD INSTITUCIONAL, POR PERIODOS DE DOS MESES, SEGÚN DOCUMENTACIÓN ANEXA.</t>
  </si>
  <si>
    <t>B1500000164</t>
  </si>
  <si>
    <t>B1500000142</t>
  </si>
  <si>
    <t>2278-1</t>
  </si>
  <si>
    <t>2282-1</t>
  </si>
  <si>
    <t>ECO PETROLEO DOMINICANA SA</t>
  </si>
  <si>
    <t>PAGO FACTURA 154, CORRESPONDIENTE AL PROCESO NO. PROPEEP-CCC-LPN-2025-0002, PARA LA ADQUISICION DE TICKETS DE COMBUSTIBLE PARA LA FLOTILLA VEHICULAR DE LA INSTITUCION, LOTE 2, SEGÚN DOCUMENTACION ANEXA.</t>
  </si>
  <si>
    <t xml:space="preserve">E450000000154      </t>
  </si>
  <si>
    <t>2316-1</t>
  </si>
  <si>
    <t>CADENA DE NOTICIAS RADIO SRL</t>
  </si>
  <si>
    <t>PAGO FACTURA NO.1450, CORRESPONDIENTE AL PROCESO NO.PROPEEP-CCC-PEPB-2025-0003, PARA LA CONTRATACIÓN DE SERVICIOS DE PUBLICIDAD INSTITUCIONAL, POR PERIODOS DE DOS MESES, SEGÚN DOCUMENTACIÓN ANEXA.</t>
  </si>
  <si>
    <t>2367-1</t>
  </si>
  <si>
    <t>B1500001450</t>
  </si>
  <si>
    <t>PAGO FACTURA NO.1449, CORRESPONDIENTE AL PROCESO NO.PROPEEP-CCC-PEPB-2025-0003, PARA LA CONTRATACIÓN DE SERVICIOS DE PUBLICIDAD INSTITUCIONAL, POR PERIODOS DE DOS MESES, SEGÚN DOCUMENTACIÓN ANEXA.</t>
  </si>
  <si>
    <t>B1500001449</t>
  </si>
  <si>
    <t>JOSE ANTONIO SICARD GUTIERREZ</t>
  </si>
  <si>
    <t>PAGO FACTURA NO.118, CORRESPONDIENTE AL PROCESO NO.PROPEEP-CCC-PEPB-2025-0003, PARA LA CONTRATACIÓN DE SERVICIOS DE PUBLICIDAD INSTITUCIONAL, POR PERIODOS DE DOS MESES, SEGÚN DOCUMENTACIÓN ANEXA.</t>
  </si>
  <si>
    <t>2334-1</t>
  </si>
  <si>
    <t>B1500000118</t>
  </si>
  <si>
    <t>AURELIO PAREDES CORDERO</t>
  </si>
  <si>
    <t>PAGO FACTURA NO.95, CORRESPONDIENTE AL PROCESO NO.PROPEEP-CCC-PEPB-2025-0003, PARA LA CONTRATACIÓN DE SERVICIOS DE PUBLICIDAD INSTITUCIONAL, POR PERIODOS DE DOS MESES, SEGÚN DOCUMENTACIÓN ANEXA.</t>
  </si>
  <si>
    <t>233-1</t>
  </si>
  <si>
    <t>B1500000095</t>
  </si>
  <si>
    <t>LUIS ANIBAL MEDRANO SILVERIO</t>
  </si>
  <si>
    <t>PAGO FACTURA NO.55, CORRESPONDIENTE AL PROCESO NO.PROPEEP-CCC-PEPB-2025-0003, PARA LA CONTRATACIÓN DE SERVICIOS DE PUBLICIDAD INSTITUCIONAL, POR PERIODOS DE DOS MESES, SEGÚN DOCUMENTACIÓN ANEXA.</t>
  </si>
  <si>
    <t>2365-1</t>
  </si>
  <si>
    <t>B1500000055</t>
  </si>
  <si>
    <t>EDWARD CALDERON FERNANDEZ</t>
  </si>
  <si>
    <t>PAGO FACTURA NO.11, CORRESPONDIENTE AL PROCESO NO.PROPEEP-CCC-PEPB-2025-0003, PARA LA CONTRATACIÓN DE SERVICIOS DE PUBLICIDAD INSTITUCIONAL, POR PERIODOS DE DOS MESES, SEGÚN DOCUMENTACIÓN ANEXA.</t>
  </si>
  <si>
    <t>2342-1</t>
  </si>
  <si>
    <t>B1500000011</t>
  </si>
  <si>
    <t>ESPAILLAT MOTORS SRL</t>
  </si>
  <si>
    <t>PAGO FACTURA NO.11, CORRESPONDIENTE AL PROCESO NO. PROPEEP-CCC-SI-2025-0001, PARA LA ADQUISICION DE VEHICULOS PARA USO INSTITUCIONAL, SEGÚN DOCUMENTACION ANEXA.</t>
  </si>
  <si>
    <t>2352-1</t>
  </si>
  <si>
    <t xml:space="preserve">E450000000011     </t>
  </si>
  <si>
    <t>LUZ MARCELA DE LA CRUZ PERALTA</t>
  </si>
  <si>
    <t>PAGO FACTURA NO.297, CORRESPONDIENTE AL PROCESO NO.PROPEEP-CCC-PEPB-2025-0003, PARA LA CONTRATACIÓN DE SERVICIOS DE PUBLICIDAD INSTITUCIONAL, POR PERIODOS DE DOS MESES, SEGÚN DOCUMENTACIÓN ANEXA.</t>
  </si>
  <si>
    <t>2336-1</t>
  </si>
  <si>
    <t>B1500000297</t>
  </si>
  <si>
    <t>AMARILIS ANTINEA SUAREZ DE QUEVEDO</t>
  </si>
  <si>
    <t>PAGO FACTURA NO.12, CORRESPONDIENTE AL PROCESO NO.PROPEEP-CCC-PEPB-2025-0003, PARA LA CONTRATACIÓN DE SERVICIOS DE PUBLICIDAD INSTITUCIONAL, POR PERIODOS DE DOS MESES, SEGÚN DOCUMENTACIÓN ANEXA.</t>
  </si>
  <si>
    <t>2338-1</t>
  </si>
  <si>
    <t>B1500000012</t>
  </si>
  <si>
    <t>CREATIVIDAD NACIONAL DOMINICANA SRL</t>
  </si>
  <si>
    <t>PAGO FACTURA NO.107,CORRESPONDIENTE AL PROCESO NO.PROPEEP-DAF-CD-2025-0047, CONVOCADO PARA LA ADQUISICION DE INSTRUMENTO MUSICALES, DIRIGIDOS A MIPYMES, PRO UN VALOR TOTAL $198,830.00, MENOS RET. 5%RD$8,425.00.SEGÚN DOCUMNETACION ANEXA.</t>
  </si>
  <si>
    <t>2318-1</t>
  </si>
  <si>
    <t>B1500000107</t>
  </si>
  <si>
    <t>GRUPO DE COMUNICACIONES MELVINSON ALMANZAR GRUMERA SRL</t>
  </si>
  <si>
    <t>PAGO FACTURA NO.211, CORRESPONDIENTE AL PROCESO NO.PROPEEP-CCC-PEPB-2025-0003, PARA LA CONTRATACIÓN DE SERVICIOS DE PUBLICIDAD INSTITUCIONAL, POR PERIODOS DE DOS MESES, SEGÚN DOCUMENTACIÓN ANEXA.</t>
  </si>
  <si>
    <t>2346-1</t>
  </si>
  <si>
    <t>B1500000211</t>
  </si>
  <si>
    <t>LMC COMUNICACIÓN ESTRATEGICA SRL</t>
  </si>
  <si>
    <t>2359-1</t>
  </si>
  <si>
    <t>RENE POLANCO DEL ORBE</t>
  </si>
  <si>
    <t>PAGO FACTURA NO.338, CORRESPONDIENTE AL PROCESO NO.PROPEEP-CCC-PEPB-2025-0003, PARA LA CONTRATACIÓN DE SERVICIOS DE PUBLICIDAD INSTITUCIONAL, POR PERIODOS DE DOS MESES, SEGÚN DOCUMENTACIÓN ANEXA.</t>
  </si>
  <si>
    <t>2350-1</t>
  </si>
  <si>
    <t>B1500000338</t>
  </si>
  <si>
    <t>GRUPO MECCA SRL</t>
  </si>
  <si>
    <t>PAGO FACTURA NO.480, CORRESPONDIENTE AL PROCESO NO.PROPEEP-CCC-PEPB-2025-0003, PARA LA CONTRATACIÓN DE SERVICIOS DE PUBLICIDAD INSTITUCIONAL, POR PERIODOS DE DOS MESES, SEGÚN DOCUMENTACIÓN ANEXA.</t>
  </si>
  <si>
    <t>B1500000480</t>
  </si>
  <si>
    <t>2344-1</t>
  </si>
  <si>
    <t>PINCEL MEDIA GROUP SRL</t>
  </si>
  <si>
    <t>PAGO FACTURA NO.235, CORRESPONDIENTE AL PROCESO NO.PROPEEP-CCC-PEPB-2025-0003, PARA LA CONTRATACIÓN DE SERVICIOS DE PUBLICIDAD INSTITUCIONAL, POR PERIODOS DE DOS MESES, SEGÚN DOCUMENTACIÓN ANEXA.</t>
  </si>
  <si>
    <t>B1500000235</t>
  </si>
  <si>
    <t>2355-1</t>
  </si>
  <si>
    <t>SUILTEZ SRL</t>
  </si>
  <si>
    <t>2363-1</t>
  </si>
  <si>
    <t>VICTORIANO NUÑEZ GERMAN</t>
  </si>
  <si>
    <t>PAGO FACTURA NO.238, CORRESPONDIENTE AL PROCESO NO.PROPEEP-CCC-PEPB-2025-0003, PARA LA CONTRATACIÓN DE SERVICIOS DE PUBLICIDAD INSTITUCIONAL, POR PERIODOS DE DOS MESES, SEGÚN DOCUMENTACIÓN ANEXA.</t>
  </si>
  <si>
    <t>2340-1</t>
  </si>
  <si>
    <t>B1500000238</t>
  </si>
  <si>
    <t>RAFAEL ZAPATA GONZALEZ</t>
  </si>
  <si>
    <t>PAGO FACTURA NO.244, CORRESPONDIENTE AL PROCESO NO.PROPEEP-CCC-PEPB-2025-0003, PARA LA CONTRATACIÓN DE SERVICIOS DE PUBLICIDAD INSTITUCIONAL, POR PERIODOS DE DOS MESES, SEGÚN DOCUMENTACIÓN ANEXA.</t>
  </si>
  <si>
    <t>2361-1</t>
  </si>
  <si>
    <t>22/08/225</t>
  </si>
  <si>
    <t>B1500000244</t>
  </si>
  <si>
    <t>PUBLICIDAD SC SRL</t>
  </si>
  <si>
    <t>PAGO FACTURA NO.301, CORRESPONDIENTE AL PROCESO NO.PROPEEP-CCC-PEPB-2025-0003, PARA LA CONTRATACIÓN DE SERVICIOS DE PUBLICIDAD INSTITUCIONAL, POR PERIODOS DE DOS MESES, SEGÚN DOCUMENTACIÓN ANEXA.</t>
  </si>
  <si>
    <t>B1500000301</t>
  </si>
  <si>
    <t>2332-1</t>
  </si>
  <si>
    <t>CIRCUITO DE EMISORA RADIO ISABEL DE TORRES AM Y FM SRL</t>
  </si>
  <si>
    <t>PAGO FACTURA NO.205, CORRESPONDIENTE AL PROCESO NO.PROPEEP-CCC-PEPB-2025-0003, PARA LA CONTRATACIÓN DE SERVICIOS DE PUBLICIDAD INSTITUCIONAL, POR PERIODOS DE DOS MESES, SEGÚN DOCUMENTACIÓN ANEXA.</t>
  </si>
  <si>
    <t>2357-1</t>
  </si>
  <si>
    <t>B1500000205</t>
  </si>
  <si>
    <t>NOTICIAS CIBAO NDELC SRL</t>
  </si>
  <si>
    <t>PAGO FACTURA NO.2, CORRESPONDIENTE AL PROCESO NO.PROPEEP-CCC-PEPB-2025-0003, PARA LA CONTRATACIÓN DE SERVICIOS DE PUBLICIDAD INSTITUCIONAL, POR PERIODOS DE DOS MESES, SEGÚN DOCUMENTACIÓN ANEXA.</t>
  </si>
  <si>
    <t>2328-1</t>
  </si>
  <si>
    <t>B1500000002</t>
  </si>
  <si>
    <t>OZAMA COMUNICACIONES SRL</t>
  </si>
  <si>
    <t>PAGO FACTURA NO.119, CORRESPONDIENTE AL PROCESO NO.PROPEEP-CCC-PEPB-2025-0003, PARA LA CONTRATACIÓN DE SERVICIOS DE PUBLICIDAD INSTITUCIONAL, POR PERIODOS DE DOS MESES, SEGÚN DOCUMENTACIÓN ANEXA.</t>
  </si>
  <si>
    <t>2348-1</t>
  </si>
  <si>
    <t>B1500000119</t>
  </si>
  <si>
    <t>2369-1</t>
  </si>
  <si>
    <t>ADMEDIOS PUBLICITARIOS SRL</t>
  </si>
  <si>
    <t>PAGO FACTURA NO.130, CORRESPONDIENTE AL PROCESO NO.PROPEEP-CCC-PEPB-2025-0003, PARA LA CONTRATACIÓN DE SERVICIOS DE PUBLICIDAD INSTITUCIONAL, POR PERIODOS DE DOS MESES, SEGÚN DOCUMENTACIÓN ANEXA.</t>
  </si>
  <si>
    <t>2394-1</t>
  </si>
  <si>
    <t>B1500000130</t>
  </si>
  <si>
    <t>METAL ACD SRL</t>
  </si>
  <si>
    <t>PAGO FACTURA NO.84, CORRESPONDIENTE AL PROCESO NO. PROPEEP-CCC-PEPU-2025-0003, CONVOCADO PARA EL ALQUILER DE NAVE INSDUSTRIAL PARA USO COMO UNICO ALMACEN DE LA INSTITUCION, DEL MES DE AGOSTO DEL  2025,SEGÚN DOCUMNETACION ANEXA.</t>
  </si>
  <si>
    <t>2418-1</t>
  </si>
  <si>
    <t>B1500000084</t>
  </si>
  <si>
    <t>ANDRES MATOS</t>
  </si>
  <si>
    <t>PAGO FACTURA NO.381, CORRESPONDIENTE AL PROCESO NO.PROPEEP-CCC-PEPB-2025-0003, PARA LA CONTRATACIÓN DE SERVICIOS DE PUBLICIDAD INSTITUCIONAL, POR PERIODOS DE DOS MESES, SEGÚN DOCUMENTACIÓN ANEXA.</t>
  </si>
  <si>
    <t>B1500000381</t>
  </si>
  <si>
    <t>2378-1</t>
  </si>
  <si>
    <t>PRIMITIVO GIL VASQUEZ</t>
  </si>
  <si>
    <t>PAGO FACTURA NO.139, CORRESPONDIENTE AL PROCESO NO.PROPEEP-CCC-PEPB-2025-0003, PARA LA CONTRATACIÓN DE SERVICIOS DE PUBLICIDAD INSTITUCIONAL, POR PERIODOS DE DOS MESES, SEGÚN DOCUMENTACIÓN ANEXA.</t>
  </si>
  <si>
    <t>2382-1</t>
  </si>
  <si>
    <t>B1500000139</t>
  </si>
  <si>
    <t>SEGURO RESERVAS</t>
  </si>
  <si>
    <t>PAGO FACTURA NO.7683, CORRESPONDIENTE A LA POLIZA DE VIDA, DEL PERIODO DE SEPTIEMBRE 2025, SEGÚN DCOUMNETACION ANEXA.</t>
  </si>
  <si>
    <t>2388-1</t>
  </si>
  <si>
    <t>E450000007683</t>
  </si>
  <si>
    <t>ROBERTO JESUS CASTILLO MARTINEZ</t>
  </si>
  <si>
    <t>PAGO FACTURA NO.45, CORRESPONDIENTE AL PROCESO NO.PROPEEP-CCC-PEPB-2025-0003, PARA LA CONTRATACIÓN DE SERVICIOS DE PUBLICIDAD INSTITUCIONAL, POR PERIODOS DE DOS MESES, SEGÚN DOCUMENTACIÓN ANEXA.</t>
  </si>
  <si>
    <t>B1500000045</t>
  </si>
  <si>
    <t>2376-1</t>
  </si>
  <si>
    <t>22/082025</t>
  </si>
  <si>
    <t>JAVIER TAVERAS UREÑA</t>
  </si>
  <si>
    <t>2384-1</t>
  </si>
  <si>
    <t>RENE SALVADOR TAVERAS TAVERAS</t>
  </si>
  <si>
    <t>PAGO FACTURA NO.44, CORRESPONDIENTE AL PROCESO NO.PROPEEP-CCC-PEPB-2025-0003, PARA LA CONTRATACIÓN DE SERVICIOS DE PUBLICIDAD INSTITUCIONAL, POR PERIODOS DE DOS MESES, SEGÚN DOCUMENTACIÓN ANEXA.</t>
  </si>
  <si>
    <t>2386-1</t>
  </si>
  <si>
    <t>B1500000044</t>
  </si>
  <si>
    <t>MIGUEL ANGEL GUTIERREZ CASTILLO</t>
  </si>
  <si>
    <t>PAGO FACTURA NO.195, CORRESPONDIENTE AL PROCESO NO.PROPEEP-CCC-PEPB-2025-0003, PARA LA CONTRATACIÓN DE SERVICIOS DE PUBLICIDAD INSTITUCIONAL, POR PERIODOS DE DOS MESES, SEGÚN DOCUMENTACIÓN ANEXA.</t>
  </si>
  <si>
    <t>B1500000195</t>
  </si>
  <si>
    <t>2380-1</t>
  </si>
  <si>
    <t>COMPAÑÍA DOMINICANA DE TELEFONOS SA</t>
  </si>
  <si>
    <t>PAGO FACTURA NO.9372  , CORRESPONDIENTE AL SERVICIO DE TELEFONO, LICENCIA E INTSERNET DE LA INSTITUCION, DEL MES DE AGOSTO 2025, SEGÚN DOCUMENTACION ANEXA.</t>
  </si>
  <si>
    <t>PAGO FACTURA NO. 9132 , CORRESPONDIENTE AL SERVICIO DE TELEFONO, LICENCIA E INTSERNET DE LA INSTITUCION, DEL MES DE AGOSTO 2025, SEGÚN DOCUMENTACION ANEXA.</t>
  </si>
  <si>
    <t>PAGO FACTURA NO. 9133 , CORRESPONDIENTE AL SERVICIO DE TELEFONO, LICENCIA E INTSERNET DE LA INSTITUCION, DEL MES DE AGOSTO 2025, SEGÚN DOCUMENTACION ANEXA.</t>
  </si>
  <si>
    <t>PAGO FACTURA NO. 9189 , CORRESPONDIENTE AL SERVICIO DE TELEFONO, LICENCIA E INTSERNET DE LA INSTITUCION, DEL MES DE AGOSTO 2025, SEGÚN DOCUMENTACION ANEXA.</t>
  </si>
  <si>
    <t>PAGO FACTURA NO. 9632 , CORRESPONDIENTE AL SERVICIO DE TELEFONO, LICENCIA E INTSERNET DE LA INSTITUCION, DEL MES DE AGOSTO 2025, SEGÚN DOCUMENTACION ANEXA.</t>
  </si>
  <si>
    <t>PAGO FACTURA NO. 9662 , CORRESPONDIENTE AL SERVICIO DE TELEFONO, LICENCIA E INTSERNET DE LA INSTITUCION, DEL MES DE AGOSTO 2025, SEGÚN DOCUMENTACION ANEXA.</t>
  </si>
  <si>
    <t>2320-1</t>
  </si>
  <si>
    <t>E450000089372</t>
  </si>
  <si>
    <t>E450000089132</t>
  </si>
  <si>
    <t>E450000089133</t>
  </si>
  <si>
    <t>E450000089189</t>
  </si>
  <si>
    <t>E450000089632</t>
  </si>
  <si>
    <t>E450000089662</t>
  </si>
  <si>
    <t>2322-1</t>
  </si>
  <si>
    <t>PAGO FACTURA NO.2229,CORRESPONDIENTE AL SERVICIO DE INTERNET WIFI, DEL PERIODO JULIO Y AGOSTO 2025, SEGÚN DOCUMENTACION ANEXA.</t>
  </si>
  <si>
    <t>PAGO FACTURA NO.2252,CORRESPONDIENTE AL SERVICIO DE INTERNET WIFI, DEL PERIODO JULIO Y AGOSTO 2025, SEGÚN DOCUMENTACION ANEXA.</t>
  </si>
  <si>
    <t>E450000082229</t>
  </si>
  <si>
    <t>E450000082252</t>
  </si>
  <si>
    <t>SBC SOCIAL BUSINESS EIRL</t>
  </si>
  <si>
    <t>PAGO FACTURA NO.748, CORRESPONDIENTE AL PROCESO NO.PROPEEP-CCC-PEPB-2025-0003, PARA LA CONTRATACIÓN DE SERVICIOS DE PUBLICIDAD INSTITUCIONAL, POR PERIODOS DE DOS MESES, SEGÚN DOCUMENTACIÓN ANEXA.</t>
  </si>
  <si>
    <t>B1500000748</t>
  </si>
  <si>
    <t>2392-1</t>
  </si>
  <si>
    <t>EXPRESION DEMOCRATICA SRL</t>
  </si>
  <si>
    <t>PAGO FACTURA NO.181, CORRESPONDIENTE AL PROCESO NO.PROPEEP-CCC-PEPB-2025-0003, PARA LA CONTRATACIÓN DE SERVICIOS DE PUBLICIDAD INSTITUCIONAL, POR PERIODOS DE DOS MESES, SEGÚN DOCUMENTACIÓN ANEXA.</t>
  </si>
  <si>
    <t>2466-1</t>
  </si>
  <si>
    <t>B1500000181</t>
  </si>
  <si>
    <t>RANJHOJAS SOLUTIONS SRL</t>
  </si>
  <si>
    <t>PAGO FACTURA 137, CORRESPONDIENTE AL PROCESO NO.PROPEEP-DAF-CD-2025-0049, PARA LA ADQUISICON DE CAFÉ, AZUCAR, Y OTROS ALIMENTOS, SEGÚN DOCUMNETANCION ANEXA.</t>
  </si>
  <si>
    <t>2435-1</t>
  </si>
  <si>
    <t>B1500000137</t>
  </si>
  <si>
    <t>2445-1</t>
  </si>
  <si>
    <t>RECONOCIDOS MEDIA SRL</t>
  </si>
  <si>
    <t>DOMINION BUSINESS SRL</t>
  </si>
  <si>
    <t>PAGO FACTURA NO.134,CORRESPONDIENTE AL PROCESO NO.PROPEEP-DAF-CD-2025-0053, PARA LA ADQUISICION DE UTILES DE COCINA, SEGÚN DOCUMENTACION ANEXA.</t>
  </si>
  <si>
    <t>2425-1</t>
  </si>
  <si>
    <t>B1500000134</t>
  </si>
  <si>
    <t>OLMEDO ALEXI URBAEZ URBAEZ</t>
  </si>
  <si>
    <t>2479-1</t>
  </si>
  <si>
    <t>FAUSTO POLANCO DEL ORBE</t>
  </si>
  <si>
    <t>PAGO FACTURA NO.453, CORRESPONDIENTE AL PROCESO NO.PROPEEP-CCC-PEPB-2025-0003, PARA LA CONTRATACIÓN DE SERVICIOS DE PUBLICIDAD INSTITUCIONAL, POR PERIODOS DE DOS MESES, SEGÚN DOCUMENTACIÓN ANEXA.</t>
  </si>
  <si>
    <t>2470-1</t>
  </si>
  <si>
    <t>B1500000453</t>
  </si>
  <si>
    <t>GRUPO INFORMATIVO DOMINICANO SRL</t>
  </si>
  <si>
    <t>PAGO FACTURA NO.258, CORRESPONDIENTE AL PROCESO NO.PROPEEP-CCC-PEPB-2025-0003, PARA LA CONTRATACIÓN DE SERVICIOS DE PUBLICIDAD INSTITUCIONAL, POR PERIODOS DE DOS MESES, SEGÚN DOCUMENTACIÓN ANEXA.</t>
  </si>
  <si>
    <t>2464-1</t>
  </si>
  <si>
    <t>B1500000258</t>
  </si>
  <si>
    <t>SEGURO NACIONAL DE SALUD</t>
  </si>
  <si>
    <t>PAGO FACTURA NO.3868, CORRESPONDIENTE AL SEGURO COMPLEMENTARIO DEL PERSONAL DE LA INSTITUCION, DEL MES DE SEPTIEMBRE 2025, SEGÚN DOCUMNETACION ANEXA.</t>
  </si>
  <si>
    <t>2399-1</t>
  </si>
  <si>
    <t>E450000003868</t>
  </si>
  <si>
    <t>GALA MEDIA GROUP GMG SRL</t>
  </si>
  <si>
    <t>PAGO FACTURA NO.558, CORRESPONDIENTE AL PROCESO NO.PROPEEP-CCC-PEPB-2025-0003, PARA LA CONTRATACIÓN DE SERVICIOS DE PUBLICIDAD INSTITUCIONAL, POR PERIODOS DE DOS MESES, SEGÚN DOCUMENTACIÓN ANEXA.</t>
  </si>
  <si>
    <t>2427-1</t>
  </si>
  <si>
    <t>B1500000558</t>
  </si>
  <si>
    <t>KAMING ROSARIO ESTEVEZ</t>
  </si>
  <si>
    <t>PAGO FACTURA NO.196, CORRESPONDIENTE AL PROCESO NO.PROPEEP-CCC-PEPB-2025-0003, PARA LA CONTRATACIÓN DE SERVICIOS DE PUBLICIDAD INSTITUCIONAL, POR PERIODOS DE DOS MESES, SEGÚN DOCUMENTACIÓN ANEXA.</t>
  </si>
  <si>
    <t>2403-1</t>
  </si>
  <si>
    <t>B1500000196</t>
  </si>
  <si>
    <t>AMERICA CAROLINA PEREZ PEÑA</t>
  </si>
  <si>
    <t>2468-1</t>
  </si>
  <si>
    <t>JOSEFINA MICHEL PEÑA BELEN</t>
  </si>
  <si>
    <t>2475-1</t>
  </si>
  <si>
    <t>DIOMEDES ERNESTO CARVAJAL BATISTA</t>
  </si>
  <si>
    <t>PAGO FACTURA NO.362, CORRESPONDIENTE AL PROCESO NO.PROPEEP-CCC-PEPB-2025-0003, PARA LA CONTRATACIÓN DE SERVICIOS DE PUBLICIDAD INSTITUCIONAL, POR PERIÓDICOS DE DOS MESES, SEGÚN DOCUMENTACIÓN ANEXA.</t>
  </si>
  <si>
    <t>2409-1</t>
  </si>
  <si>
    <t>B1500000362</t>
  </si>
  <si>
    <t>JOSE RAFAEL LAHOZ</t>
  </si>
  <si>
    <t>PAGO FACTURA NO.257, CORRESPONDIENTE AL PROCESO NO.PROPEEP-CCC-PEPB-2025-0003, PARA LA CONTRATACIÓN DE SERVICIOS DE PUBLICIDAD INSTITUCIONAL, POR PERIODOS DE DOS MESES, SEGÚN DOCUMENTACIÓN ANEXA.</t>
  </si>
  <si>
    <t>2407-1</t>
  </si>
  <si>
    <t>B1500000257</t>
  </si>
  <si>
    <t>RAYFI ALBERTO LUIS</t>
  </si>
  <si>
    <t>PAGO FACTURA NO.156, CORRESPONDIENTE AL PROCESO NO.PROPEEP-CCC-PEPB-2025-0003, PARA LA CONTRATACIÓN DE SERVICIOS DE PUBLICIDAD INSTITUCIONAL, POR PERIODOS DE DOS MESES, SEGÚN DOCUMENTACIÓN ANEXA.</t>
  </si>
  <si>
    <t>2437-1</t>
  </si>
  <si>
    <t>B1500000156</t>
  </si>
  <si>
    <t>MINERVINO SRL</t>
  </si>
  <si>
    <t>PAGO FACTURA NO.234, CORRESPONDIENTE AL PROCESO NO.PROPEEP-DAF-CM-2024-0035, PARA LA CONTRATACION DE ADQUISICION DE FARDOS DE AGUA PARA USO INSTITUCIONAL, SEGÚN DOCUMNETACION ANEXA,</t>
  </si>
  <si>
    <t>2481-1</t>
  </si>
  <si>
    <t>2458-1</t>
  </si>
  <si>
    <t>WILLIAN BALDAYAQUE VENTURA</t>
  </si>
  <si>
    <t>PAGO FACTURA NO.37, CORRESPONDIENTE AL PROCESO NO.PROPEEP-CCC-PEPB-2025-0003, PARA LA CONTRATACIÓN DE SERVICIOS DE PUBLICIDAD INSTITUCIONAL, POR PERIODOS DE DOS MESES, SEGÚN DOCUMENTACIÓN ANEXA.</t>
  </si>
  <si>
    <t>2451-1</t>
  </si>
  <si>
    <t>B1500000037</t>
  </si>
  <si>
    <t>CARLOS MANUEL ALCANTARA</t>
  </si>
  <si>
    <t>PAGO FACTURA NO.151, CORRESPONDIENTE AL PROCESO NO.PROPEEP-CCC-PEPB-2025-0003, PARA LA CONTRATACIÓN DE SERVICIOS DE PUBLICIDAD INSTITUCIONAL, POR PERIODOS DE DOS MESES, SEGÚN DOCUMENTACIÓN ANEXA.</t>
  </si>
  <si>
    <t>2456-1</t>
  </si>
  <si>
    <t>B1500000151</t>
  </si>
  <si>
    <t>ARIEL EDUARDO CABRAL PIMENTEL</t>
  </si>
  <si>
    <t>PAGO FACTURA NO.52, CORRESPONDIENTE AL PROCESO NO.PROPEEP-CCC-PEPB-2025-0003, PARA LA CONTRATACIÓN DE SERVICIOS DE PUBLICIDAD INSTITUCIONAL, POR PERIODOS DE DOS MESES, SEGÚN DOCUMENTACIÓN ANEXA.</t>
  </si>
  <si>
    <t>2405-1</t>
  </si>
  <si>
    <t>B1500000052</t>
  </si>
  <si>
    <t>SOL AL DIA SRL</t>
  </si>
  <si>
    <t>2401-1</t>
  </si>
  <si>
    <t>PRODUCTOS MEDICINALES SRL</t>
  </si>
  <si>
    <t>PAGO DEL 20% DE ANTICIPO, CORRESPONDIENTE AL PROCESO NO.PROPEEP-CCC-CP-2025-0010, PARA LA ADQUISICION DE MEDICAMENTOS PARA SER DONADOS EN LAS JORNADAS Y PROGRAMAS DE INCLUSION SOCIAL, SEGÚN DOCUMENTACION ANEXA.</t>
  </si>
  <si>
    <t>2416-1</t>
  </si>
  <si>
    <t>BS-0007949-2025</t>
  </si>
  <si>
    <t>RD ETD</t>
  </si>
  <si>
    <t>JACUS PUBLICITARIA EIRL</t>
  </si>
  <si>
    <t>PAGO FACTURA NO.609, CORRESPONDIENTE AL PROCESO NO.PROPEEP-CCC-PEPB-2025-0003, PARA LA CONTRATACIÓN DE SERVICIOS DE PUBLICIDAD INSTITUCIONAL, POR PERIODOS DE DOS MESES, SEGÚN DOCUMENTACIÓN ANEXA.</t>
  </si>
  <si>
    <t>MARTHA VALENZUELA GUILLEN</t>
  </si>
  <si>
    <t>PAGO FACTURA NO.285, CORRESPONDIENTE AL PROCESO NO.PROPEEP-CCC-PEPB-2025-0003, PARA LA CONTRATACIÓN DE SERVICIOS DE PUBLICIDAD INSTITUCIONAL, POR PERIODOS DE DOS MESES, SEGÚN DOCUMENTACIÓN ANEXA.</t>
  </si>
  <si>
    <t>2449-1</t>
  </si>
  <si>
    <t>B1500000285</t>
  </si>
  <si>
    <t>YINET DIAZ GARCIA</t>
  </si>
  <si>
    <t>PAGO FACTURA NO.21, CORRESPONDIENTE AL PROCESO NO.PROPEEP-CCC-PEPB-2025-0003, PARA LA CONTRATACIÓN DE SERVICIOS DE PUBLICIDAD INSTITUCIONAL, POR PERIODOS DE DOS MESES, SEGÚN DOCUMENTACIÓN ANEXA.</t>
  </si>
  <si>
    <t>2447-1</t>
  </si>
  <si>
    <t>B1500000021</t>
  </si>
  <si>
    <t>2443-1</t>
  </si>
  <si>
    <t>B1500000609</t>
  </si>
  <si>
    <t>QUALIPHARMA SRL</t>
  </si>
  <si>
    <t>PAGO FACTURA NO.350, CORRESPONDIENTE AL PROCESO NO.PROPEEP-DAF-CM-2025-0030,PARA CONVOCATORIA DE ITEMS DESIERTOS CP-2025-0010, PARA LA ADQUISICION DE MEDICAMENTOS PARA  SER DONADOS EN LAS JORNADAS Y PROGRAMAS DE INCLUSION SOCIAL, SEGÚN DOCUMNETACION ANEXA.</t>
  </si>
  <si>
    <t>2433-1</t>
  </si>
  <si>
    <t>B1500000350</t>
  </si>
  <si>
    <t>MARTINEZ TORRES TRAVELING SRL</t>
  </si>
  <si>
    <t>PAGO FACTURA NO.1668, CORREPONDIENTE AL PROCESO NO.PROPEEP-CCC-CP-2025-0004, PARA LA CONTRATACION DE SERVICIOS DE CATERIING PARA LAS ACTIVIDADES DE LA INSTITUCION, DIRIGIDOS A MIPYMES, LOTE UNICO Y SUS ITEMS 1,2,3,4,5,6 Y 7, SEGÚN DOCUMNETACION ANEXA.</t>
  </si>
  <si>
    <t>2490-1</t>
  </si>
  <si>
    <t>B1500001668</t>
  </si>
  <si>
    <t>ROSA ALCANTARA DE JOURDAIN</t>
  </si>
  <si>
    <t>PAGO FACTURA NO.163, CORRESPONDIENTE AL PROCESO NO.PROPEEP-CCC-PEPB-2025-0003, PARA LA CONTRATACIÓN DE SERVICIOS DE PUBLICIDAD INSTITUCIONAL, POR PERIODOS DE DOS MESES, SEGÚN DOCUMENTACIÓN ANEXA.</t>
  </si>
  <si>
    <t>2473-1</t>
  </si>
  <si>
    <t>B1500000163</t>
  </si>
  <si>
    <t>JUANA MARIA PEGUERO CONCEPCION</t>
  </si>
  <si>
    <t>PAGO DE FACTURA NO.79, CORRESPONDIENTE EL EXPEDIENTE DE LA ORDEN DE SERVICIO NO. 020-25, A LOS SERVICIOS NOTARIALES REALIZADOS PARA ESTA INSTITUCIÓN, SEGÚN DOCUMENTACIÓN ANEXA.</t>
  </si>
  <si>
    <t xml:space="preserve">B1500000079        </t>
  </si>
  <si>
    <t>2488-1</t>
  </si>
  <si>
    <t xml:space="preserve"> HUMANO SEGURO SA</t>
  </si>
  <si>
    <t>PAGO FACTURA.5670, CORRESPONDIENTE AL SEGURO COMPLEMENTARIO PARA EL PERSONAL INSTITUCIONAL, DEL MES DE SEPTIEMBRE 2025,SEGÚN DOCUMENTACION ANEXA.</t>
  </si>
  <si>
    <t>2414-1</t>
  </si>
  <si>
    <t>E450000005670</t>
  </si>
  <si>
    <t>INVERSIONES TEJEDA VALERA F D SRL</t>
  </si>
  <si>
    <t>PAGO FACTURA NO.1057, CORRESPONDIENTE AL PROCESO NO.PROPEEP-DAF-CM-2025-0026, PARA LA ADQUISICION DE EQUIPOS AUDIOVISUALES Y TECNOLOGICOS, PARA USO INSTITUCIONAL, SEGÚN DOCUMENTACION ANEXA.</t>
  </si>
  <si>
    <t>B1500001057</t>
  </si>
  <si>
    <t>2429-1</t>
  </si>
  <si>
    <t>JIMMY MIGUEL SILVESTRE VARGAS</t>
  </si>
  <si>
    <t>2441-1</t>
  </si>
  <si>
    <t>CANYU SRL</t>
  </si>
  <si>
    <t>PAGO DE FACTURA NO.17, CORRESPONDIENTE AL PROCESO NO.PROPEEP-DAF-CD-2025-0048, PARA LA COMPRA DE LUBRICANTES, SEGÚN DOCUMNETACION ANEXA.</t>
  </si>
  <si>
    <t>2420-1</t>
  </si>
  <si>
    <t>B1500000017</t>
  </si>
  <si>
    <t xml:space="preserve">	JARDIN ILUSIONES SRL</t>
  </si>
  <si>
    <t xml:space="preserve">PAGO FACTURA NO. 3695  , CORRESPONDIENTE AL PROCESO NO. PROPEEP-DAF-CD-2025-0019, CONVOCADO PARA ADQUISICIÓN DE ARREGLOS FLORALES PARA USO INSTITUCIONAL, SEGÚN DOCUMENTACIÓN ANEXA. </t>
  </si>
  <si>
    <t xml:space="preserve">PAGO FACTURA NO.3666   , CORRESPONDIENTE AL PROCESO NO. PROPEEP-DAF-CD-2025-0019, CONVOCADO PARA ADQUISICIÓN DE ARREGLOS FLORALES PARA USO INSTITUCIONAL, SEGÚN DOCUMENTACIÓN ANEXA. </t>
  </si>
  <si>
    <t xml:space="preserve">PAGO FACTURA NO.3757   , CORRESPONDIENTE AL PROCESO NO. PROPEEP-DAF-CD-2025-0019, CONVOCADO PARA ADQUISICIÓN DE ARREGLOS FLORALES PARA USO INSTITUCIONAL, SEGÚN DOCUMENTACIÓN ANEXA. </t>
  </si>
  <si>
    <t xml:space="preserve">PAGO FACTURA NO.3681   , CORRESPONDIENTE AL PROCESO NO. PROPEEP-DAF-CD-2025-0019, CONVOCADO PARA ADQUISICIÓN DE ARREGLOS FLORALES PARA USO INSTITUCIONAL, SEGÚN DOCUMENTACIÓN ANEXA. </t>
  </si>
  <si>
    <t xml:space="preserve">PAGO FACTURA NO.3863   , CORRESPONDIENTE AL PROCESO NO. PROPEEP-DAF-CD-2025-0019, CONVOCADO PARA ADQUISICIÓN DE ARREGLOS FLORALES PARA USO INSTITUCIONAL, SEGÚN DOCUMENTACIÓN ANEXA. </t>
  </si>
  <si>
    <t xml:space="preserve">PAGO FACTURA NO. 3894  , CORRESPONDIENTE AL PROCESO NO. PROPEEP-DAF-CD-2025-0019, CONVOCADO PARA ADQUISICIÓN DE ARREGLOS FLORALES PARA USO INSTITUCIONAL, SEGÚN DOCUMENTACIÓN ANEXA. </t>
  </si>
  <si>
    <t>2371-1</t>
  </si>
  <si>
    <t>B1500003695</t>
  </si>
  <si>
    <t>B1500003666</t>
  </si>
  <si>
    <t>B1500003757</t>
  </si>
  <si>
    <t>B1500003681</t>
  </si>
  <si>
    <t>B1500003863</t>
  </si>
  <si>
    <t>B1500003894</t>
  </si>
  <si>
    <t>PAGO FACTURA NO.57, CORRESPONIENTE AL PROCESO NO.PROPEEP-CCC-CP-2025-0019,PARA LA CONTRATACION DE SERVICIOS OFTALMOLOGICOS PARA SER UTILIZADOS EN LAS JORNADAS DE INCLUSION SOCIAL A NIVEL NACIONAL, SEGÚN DOCUMENTACON ANEXA.</t>
  </si>
  <si>
    <t>2500-1</t>
  </si>
  <si>
    <t>B1500000057</t>
  </si>
  <si>
    <t>CORPORACION DEL ACUEDUCTO Y ALCANTARILLADO DE SANTO DOMINGO</t>
  </si>
  <si>
    <t>PAGO FACTURA NO.4266, CORRESPONDIENTE AL SERVICIO DE AGUA POTABLE , DEL MES DE SEPTIEMBRE 2025, SEGÚN DOCUMENTACION ANEXA.</t>
  </si>
  <si>
    <t>2522-1</t>
  </si>
  <si>
    <t>E450000014266</t>
  </si>
  <si>
    <t>EDESUR DOMINICANA SA</t>
  </si>
  <si>
    <t>PAGO FACTURA NO.5098, PAGO ENERGIA ELECTRICA DEL ALMACEN INSTITUCIONAL, DEL MES PERIODO 12/07/2025-12/08/2025, SEGÚN DOCUMENTACION ANEXA.</t>
  </si>
  <si>
    <t>PAGO FACTURA NO.5099, PAGO DE ENERGIA ELECTRICA DEL ANTIGUO ALMACEN UBICADO EN LA AUTO PISTA DUARTE KM 11 1/2, CORRESPODIENTE AL PERIODO 10/07/2025-09/08/2025.</t>
  </si>
  <si>
    <t>2519-1</t>
  </si>
  <si>
    <t>E450000055098</t>
  </si>
  <si>
    <t>E450000055099</t>
  </si>
  <si>
    <t>RICARDO ALBERTO OVIEDO LABOURT</t>
  </si>
  <si>
    <t>2524-1</t>
  </si>
  <si>
    <t>DENTAL SUITE BY DR VICTOR DE JESUS SRL</t>
  </si>
  <si>
    <t>PAGO DEL 20% DE ANTICIPO DEL PROCESO NO.PROPEEP-CCC-CP-2025-0020, PARA EL SERVICIO ODONTOLOGICO PARA SER UTILIZADO EN LAS JORNADAS DE INCLUSION SOCIAL A NIVEL NACIONAL, LOTE UNICO, SEGÚN CODUMNETACION ANEXA.</t>
  </si>
  <si>
    <t>2530-1</t>
  </si>
  <si>
    <t>BS-0009551-2025</t>
  </si>
  <si>
    <t>BLENDING LIGHT PRODUCTIONS SRL</t>
  </si>
  <si>
    <t>2526-1</t>
  </si>
  <si>
    <t>A FUEGO LENTO SRL</t>
  </si>
  <si>
    <t>PAGO DEL 20% ANTICIPO DEL PROCESO NO. PROPEEP-CCC-CP-2025-0018, PARA LA CONTRATACION DE SERVICIO DE ADQUISICION DE ALIMENTACION INSTITUCIONAL, DIRIGIDO A MIPYMES, LOTE 2, SEGUNDOCUMNETACION ANEXA.</t>
  </si>
  <si>
    <t>2508-1</t>
  </si>
  <si>
    <t>DISLA URIBE KONCEPTO SRL</t>
  </si>
  <si>
    <t>PAGO FACTURA NO. 3884  , CORRESPONDIENTE AL PROCESO NO.QST-CCC-CP-2023-0012, PARA LA CONTRATACION DE SERVICIOS DE CATERING PARA LAS ACTIVIDADES DE LA INSTITUCION, DIRIGIDO A MIPYMES MUJER, SEGÚN DOCUMENTACION ANEXA.</t>
  </si>
  <si>
    <t>PAGO FACTURA NO.3885   , CORRESPONDIENTE AL PROCESO NO.QST-CCC-CP-2023-0012, PARA LA CONTRATACION DE SERVICIOS DE CATERING PARA LAS ACTIVIDADES DE LA INSTITUCION, DIRIGIDO A MIPYMES MUJER, SEGÚN DOCUMENTACION ANEXA.</t>
  </si>
  <si>
    <t>PAGO FACTURA NO. 3886  , CORRESPONDIENTE AL PROCESO NO.QST-CCC-CP-2023-0012, PARA LA CONTRATACION DE SERVICIOS DE CATERING PARA LAS ACTIVIDADES DE LA INSTITUCION, DIRIGIDO A MIPYMES MUJER, SEGÚN DOCUMENTACION ANEXA.</t>
  </si>
  <si>
    <t>PAGO FACTURA NO. 3887  , CORRESPONDIENTE AL PROCESO NO.QST-CCC-CP-2023-0012, PARA LA CONTRATACION DE SERVICIOS DE CATERING PARA LAS ACTIVIDADES DE LA INSTITUCION, DIRIGIDO A MIPYMES MUJER, SEGÚN DOCUMENTACION ANEXA.</t>
  </si>
  <si>
    <t>PAGO FACTURA NO. 3888  , CORRESPONDIENTE AL PROCESO NO.QST-CCC-CP-2023-0012, PARA LA CONTRATACION DE SERVICIOS DE CATERING PARA LAS ACTIVIDADES DE LA INSTITUCION, DIRIGIDO A MIPYMES MUJER, SEGÚN DOCUMENTACION ANEXA.</t>
  </si>
  <si>
    <t>PAGO FACTURA NO.3889   , CORRESPONDIENTE AL PROCESO NO.QST-CCC-CP-2023-0012, PARA LA CONTRATACION DE SERVICIOS DE CATERING PARA LAS ACTIVIDADES DE LA INSTITUCION, DIRIGIDO A MIPYMES MUJER, SEGÚN DOCUMENTACION ANEXA.</t>
  </si>
  <si>
    <t>PAGO FACTURA NO. 3890  , CORRESPONDIENTE AL PROCESO NO.QST-CCC-CP-2023-0012, PARA LA CONTRATACION DE SERVICIOS DE CATERING PARA LAS ACTIVIDADES DE LA INSTITUCION, DIRIGIDO A MIPYMES MUJER, SEGÚN DOCUMENTACION ANEXA.</t>
  </si>
  <si>
    <t>PAGO FACTURA NO.  3891 , CORRESPONDIENTE AL PROCESO NO.QST-CCC-CP-2023-0012, PARA LA CONTRATACION DE SERVICIOS DE CATERING PARA LAS ACTIVIDADES DE LA INSTITUCION, DIRIGIDO A MIPYMES MUJER, SEGÚN DOCUMENTACION ANEXA.</t>
  </si>
  <si>
    <t>PAGO FACTURA NO.3892   , CORRESPONDIENTE AL PROCESO NO.QST-CCC-CP-2023-0012, PARA LA CONTRATACION DE SERVICIOS DE CATERING PARA LAS ACTIVIDADES DE LA INSTITUCION, DIRIGIDO A MIPYMES MUJER, SEGÚN DOCUMENTACION ANEXA.</t>
  </si>
  <si>
    <t>PAGO FACTURA NO. 3893  , CORRESPONDIENTE AL PROCESO NO.QST-CCC-CP-2023-0012, PARA LA CONTRATACION DE SERVICIOS DE CATERING PARA LAS ACTIVIDADES DE LA INSTITUCION, DIRIGIDO A MIPYMES MUJER, SEGÚN DOCUMENTACION ANEXA.</t>
  </si>
  <si>
    <t>PAGO FACTURA NO. 3944  , CORRESPONDIENTE AL PROCESO NO.QST-CCC-CP-2023-0012, PARA LA CONTRATACION DE SERVICIOS DE CATERING PARA LAS ACTIVIDADES DE LA INSTITUCION, DIRIGIDO A MIPYMES MUJER, SEGÚN DOCUMENTACION ANEXA.</t>
  </si>
  <si>
    <t>PAGO FACTURA NO. 3945  , CORRESPONDIENTE AL PROCESO NO.QST-CCC-CP-2023-0012, PARA LA CONTRATACION DE SERVICIOS DE CATERING PARA LAS ACTIVIDADES DE LA INSTITUCION, DIRIGIDO A MIPYMES MUJER, SEGÚN DOCUMENTACION ANEXA.</t>
  </si>
  <si>
    <t>2562-1</t>
  </si>
  <si>
    <t>B1500003884</t>
  </si>
  <si>
    <t>B1500003885</t>
  </si>
  <si>
    <t>B1500003886</t>
  </si>
  <si>
    <t>B1500003887</t>
  </si>
  <si>
    <t>B1500003888</t>
  </si>
  <si>
    <t>B1500003889</t>
  </si>
  <si>
    <t>B1500003890</t>
  </si>
  <si>
    <t>B1500003891</t>
  </si>
  <si>
    <t>B1500003892</t>
  </si>
  <si>
    <t>B1500003893</t>
  </si>
  <si>
    <t>B1500003944</t>
  </si>
  <si>
    <t>B1500003945</t>
  </si>
  <si>
    <t>PAGO FACTURA NO. 2335, CORRESPONDIENTE A LOS SERVICIOS DE AGUA POTABLE DEL MES DE AGOSTO DEL 2025, SEGÚN DOCUMENTACION ANEXA.</t>
  </si>
  <si>
    <t>2066-1</t>
  </si>
  <si>
    <t>E450000012335</t>
  </si>
  <si>
    <t>SPRINGDALE COMERCIAL SRL</t>
  </si>
  <si>
    <t>PAGO DEL 20% DE ANTICIPO POR EL PROCESO NO.PROPEEP-CCC-LPN-2025-0001,CONVOCADO PARA LA ADQUISICION DE PINTURAS PARA SER UTILIZADOS EN EL PROGRAMA DE PASEO DE COLORES DE LA DIRECCION DE DOMINCIANA CULTURAL Y CREATIVA, SEGÚN DCOUMNETACION ANEXA.</t>
  </si>
  <si>
    <t>EMPRESAS DISTRIBUIDORA DE ELECTRICIDADA DEL ESTE SA</t>
  </si>
  <si>
    <t>PAGO FACTURA NO.5534, POR SERVICIOS DE ENERGIA ELECTRICA, CORRESPONDIENTE AL PERIODO 17/07/2025-18/08/2025, OFICINA GENRAL DE LA LEPOLDO NAVARRO, SEGÚN DOCUMNETACION ANEXA.</t>
  </si>
  <si>
    <t>2560-1</t>
  </si>
  <si>
    <t>2567-1</t>
  </si>
  <si>
    <t>BS-0009129-2025</t>
  </si>
  <si>
    <t>E450000045535</t>
  </si>
  <si>
    <t>COMUNICACIONES SANTOS REYES SRL</t>
  </si>
  <si>
    <t>PAGO FACTURA NO.38, CORRESPONDIENTE AL PROCESO NO.PROPEEP-CCC-PEPB-2025-0003, PARA LA CONTRATACIÓN DE SERVICIOS DE PUBLICIDAD INSTITUCIONAL, POR PERIODOS DE DOS MESES, SEGÚN DOCUMENTACIÓN ANEXA.</t>
  </si>
  <si>
    <t>2572-1</t>
  </si>
  <si>
    <t>B1500000038</t>
  </si>
  <si>
    <t>LETEJA SRL</t>
  </si>
  <si>
    <t xml:space="preserve"> PAGO FACTURA NO.50, CORRESPONDIENTE AL PROCESO NO.PROPEEP-CCC-CP-2024-0032, PARA LA CONTRATACION DE OBRAS MENORES PARA EJECUTAR LOS PREMIOS EN EL MARCO DEL CONCURSO LA MEJOR NAVIDAD LOTE I, CUBICACION 2, SEGÚN DOCUMENTACION ANEXA.</t>
  </si>
  <si>
    <t>2583-1</t>
  </si>
  <si>
    <t>B1500000050</t>
  </si>
  <si>
    <t>TECNOLOGIAS AVANZADAS RD SRL</t>
  </si>
  <si>
    <t>PAGO FACTURA NO.672, CORRESPONDIENTE AL PROCESO NO.PROPEEP-CCC-PEPB-2025-0003, PARA LA CONTRATACIÓN DE SERVICIOS DE PUBLICIDAD INSTITUCIONAL, POR PERIODOS DE DOS MESES, SEGÚN DOCUMENTACIÓN ANEXA.</t>
  </si>
  <si>
    <t>2534-1</t>
  </si>
  <si>
    <t>B1500000672</t>
  </si>
  <si>
    <t>FOOD TRUCK DOMINICANA VIMICA SRL</t>
  </si>
  <si>
    <t>PAGO FACTURA NO.206, CORRESPONDIENTE AL PROCESO NO.PROPEEP-DAF-CD-2025-0050,PARA LA ADQUISICION DE ENVASES PLASTICOS,SEGÚN DOCUMENTACION ANEXA.</t>
  </si>
  <si>
    <t>2536-1</t>
  </si>
  <si>
    <t>B1500000206</t>
  </si>
  <si>
    <t>HECTOR ARGELI RODRIGUEZ FRIAS</t>
  </si>
  <si>
    <t>PAGO FACTURA NO.253, CORRESPONDIENTE AL PROCESO NO.PROPEEP-CCC-PEPB-2025-0003, PARA LA CONTRATACIÓN DE SERVICIOS DE PUBLICIDAD INSTITUCIONAL, POR PERIODOS DE DOS MESES, SEGÚN DOCUMENTACIÓN ANEXA.</t>
  </si>
  <si>
    <t>2528-1</t>
  </si>
  <si>
    <t>B1500000253</t>
  </si>
  <si>
    <t>BS-0009297-2025</t>
  </si>
  <si>
    <t>CONSORCIO DE TARJETAS DOMINICANAS S A</t>
  </si>
  <si>
    <t>PAGO FACTURA NO.484, CORRESPONDIENTE AL PROCESO NO. PROPEEP-DAF-CD-2025-0055, CONVOCADO PARA RECARGA DEL SERVICIO DE PASO RAPIDO PARA LA FLOTILLA VEHICULAR INSTITUCIONAL, SEGÚN DOCUMENTACION ANEXA,</t>
  </si>
  <si>
    <t>2617-1</t>
  </si>
  <si>
    <t>E450000000484</t>
  </si>
  <si>
    <t>PYQUI MOVIL SRL</t>
  </si>
  <si>
    <t>PAGO FACTURA NO.92,CORRESPONDIENTE AL PROCESO NO.PROPEEP-DAF-CD-2025-0023, PARA LE SERVICIO DE RASTREO VIA GPS PARA LA FLOTILLA DE LA INSTITUCION, SEGÚN DOCUMNETACION ANEXA.</t>
  </si>
  <si>
    <t>2585-1</t>
  </si>
  <si>
    <t>B1500000092</t>
  </si>
  <si>
    <t>BELSTAR INTERNACIONAL SRL</t>
  </si>
  <si>
    <t>PAGO FACTURA NO.151, CORRESPONDIENTE AL PROCESO NO.PROPEEP-DAF-CD-2025-0052, PARA EL SERVICIO DE CONTRATACION CORO INSTITUCIONAL, SEGÚN DOCUMNETACION ANEXA.</t>
  </si>
  <si>
    <t>2619-1</t>
  </si>
  <si>
    <t>ROCIO CAROLINA DE LEON CABRAL</t>
  </si>
  <si>
    <t>PAGO FACTURA NO.6, CORRESPONDIENTE AL PROCESO NO.PROPEEP-CCC-PEPB-2025-0003, PARA LA CONTRATACIÓN DE SERVICIOS DE PUBLICIDAD INSTITUCIONAL, POR PERIODOS DE DOS MESES, SEGÚN DOCUMENTACIÓN ANEXA.</t>
  </si>
  <si>
    <t>2587-1</t>
  </si>
  <si>
    <t>B1500000006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</si>
</sst>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175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175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175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175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82"/>
  <sheetViews>
    <sheetView tabSelected="1" view="pageBreakPreview" zoomScale="57" zoomScaleNormal="80" zoomScaleSheetLayoutView="57" workbookViewId="0">
      <pane ySplit="9" topLeftCell="A171" activePane="bottomLeft" state="frozen"/>
      <selection pane="bottomLeft" activeCell="C192" sqref="C192"/>
    </sheetView>
  </sheetViews>
  <sheetFormatPr baseColWidth="10" defaultRowHeight="18" x14ac:dyDescent="0.2"/>
  <cols>
    <col min="1" max="1" width="2.85546875" style="7" customWidth="1"/>
    <col min="2" max="2" width="58.42578125" style="25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13.42578125" style="2" customWidth="1"/>
    <col min="9" max="16384" width="11.42578125" style="7"/>
  </cols>
  <sheetData>
    <row r="6" spans="2:8" ht="18" customHeight="1" x14ac:dyDescent="0.25">
      <c r="B6" s="37" t="s">
        <v>16</v>
      </c>
      <c r="C6" s="38"/>
      <c r="D6" s="38"/>
      <c r="E6" s="38"/>
      <c r="F6" s="38"/>
      <c r="G6" s="38"/>
      <c r="H6" s="38"/>
    </row>
    <row r="7" spans="2:8" ht="18" customHeight="1" x14ac:dyDescent="0.25">
      <c r="B7" s="37" t="s">
        <v>0</v>
      </c>
      <c r="C7" s="38"/>
      <c r="D7" s="38"/>
      <c r="E7" s="38"/>
      <c r="F7" s="38"/>
      <c r="G7" s="38"/>
      <c r="H7" s="38"/>
    </row>
    <row r="8" spans="2:8" ht="18.75" customHeight="1" thickBot="1" x14ac:dyDescent="0.3">
      <c r="B8" s="37" t="s">
        <v>1</v>
      </c>
      <c r="C8" s="38"/>
      <c r="D8" s="38"/>
      <c r="E8" s="38"/>
      <c r="F8" s="38"/>
      <c r="G8" s="38"/>
      <c r="H8" s="38"/>
    </row>
    <row r="9" spans="2:8" ht="33.75" customHeight="1" thickBot="1" x14ac:dyDescent="0.25">
      <c r="B9" s="24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3" t="s">
        <v>17</v>
      </c>
      <c r="C10" s="17" t="s">
        <v>18</v>
      </c>
      <c r="D10" s="4">
        <v>199379.23</v>
      </c>
      <c r="E10" s="18" t="s">
        <v>19</v>
      </c>
      <c r="F10" s="9">
        <v>45875</v>
      </c>
      <c r="G10" s="1">
        <f>D10</f>
        <v>199379.23</v>
      </c>
      <c r="H10" s="19" t="s">
        <v>20</v>
      </c>
    </row>
    <row r="11" spans="2:8" ht="72" x14ac:dyDescent="0.2">
      <c r="B11" s="23" t="s">
        <v>21</v>
      </c>
      <c r="C11" s="14" t="s">
        <v>22</v>
      </c>
      <c r="D11" s="4">
        <v>12277.6</v>
      </c>
      <c r="E11" s="18" t="s">
        <v>24</v>
      </c>
      <c r="F11" s="9">
        <v>45874</v>
      </c>
      <c r="G11" s="1">
        <f t="shared" ref="G11:G74" si="0">D11</f>
        <v>12277.6</v>
      </c>
      <c r="H11" s="19" t="s">
        <v>23</v>
      </c>
    </row>
    <row r="12" spans="2:8" ht="72" x14ac:dyDescent="0.2">
      <c r="B12" s="23" t="s">
        <v>26</v>
      </c>
      <c r="C12" s="14" t="s">
        <v>27</v>
      </c>
      <c r="D12" s="4">
        <v>2969986.25</v>
      </c>
      <c r="E12" s="18" t="s">
        <v>28</v>
      </c>
      <c r="F12" s="9">
        <v>45881</v>
      </c>
      <c r="G12" s="1">
        <f t="shared" si="0"/>
        <v>2969986.25</v>
      </c>
      <c r="H12" s="19" t="s">
        <v>25</v>
      </c>
    </row>
    <row r="13" spans="2:8" ht="72" x14ac:dyDescent="0.2">
      <c r="B13" s="23" t="s">
        <v>29</v>
      </c>
      <c r="C13" s="28" t="s">
        <v>30</v>
      </c>
      <c r="D13" s="4">
        <v>1536832</v>
      </c>
      <c r="E13" s="18" t="s">
        <v>33</v>
      </c>
      <c r="F13" s="9">
        <v>45869</v>
      </c>
      <c r="G13" s="1">
        <f t="shared" si="0"/>
        <v>1536832</v>
      </c>
      <c r="H13" s="19" t="s">
        <v>32</v>
      </c>
    </row>
    <row r="14" spans="2:8" ht="72" x14ac:dyDescent="0.2">
      <c r="B14" s="23" t="s">
        <v>29</v>
      </c>
      <c r="C14" s="14" t="s">
        <v>31</v>
      </c>
      <c r="D14" s="4">
        <v>2487746.7999999998</v>
      </c>
      <c r="E14" s="18" t="s">
        <v>34</v>
      </c>
      <c r="F14" s="9">
        <v>45881</v>
      </c>
      <c r="G14" s="1">
        <f t="shared" si="0"/>
        <v>2487746.7999999998</v>
      </c>
      <c r="H14" s="19" t="s">
        <v>32</v>
      </c>
    </row>
    <row r="15" spans="2:8" ht="72" x14ac:dyDescent="0.2">
      <c r="B15" s="23" t="s">
        <v>35</v>
      </c>
      <c r="C15" s="14" t="s">
        <v>36</v>
      </c>
      <c r="D15" s="4">
        <v>661171.31000000006</v>
      </c>
      <c r="E15" s="18" t="s">
        <v>38</v>
      </c>
      <c r="F15" s="9">
        <v>45880</v>
      </c>
      <c r="G15" s="1">
        <f t="shared" si="0"/>
        <v>661171.31000000006</v>
      </c>
      <c r="H15" s="19" t="s">
        <v>37</v>
      </c>
    </row>
    <row r="16" spans="2:8" s="20" customFormat="1" ht="54" x14ac:dyDescent="0.25">
      <c r="B16" s="23" t="s">
        <v>39</v>
      </c>
      <c r="C16" s="14" t="s">
        <v>40</v>
      </c>
      <c r="D16" s="4">
        <v>141600</v>
      </c>
      <c r="E16" s="18" t="s">
        <v>43</v>
      </c>
      <c r="F16" s="9">
        <v>45874</v>
      </c>
      <c r="G16" s="1">
        <f t="shared" si="0"/>
        <v>141600</v>
      </c>
      <c r="H16" s="19" t="s">
        <v>45</v>
      </c>
    </row>
    <row r="17" spans="2:8" ht="54" x14ac:dyDescent="0.2">
      <c r="B17" s="23" t="s">
        <v>41</v>
      </c>
      <c r="C17" s="14" t="s">
        <v>42</v>
      </c>
      <c r="D17" s="4">
        <v>35400</v>
      </c>
      <c r="E17" s="18" t="s">
        <v>44</v>
      </c>
      <c r="F17" s="9">
        <v>45887</v>
      </c>
      <c r="G17" s="1">
        <f t="shared" si="0"/>
        <v>35400</v>
      </c>
      <c r="H17" s="1" t="s">
        <v>46</v>
      </c>
    </row>
    <row r="18" spans="2:8" s="20" customFormat="1" ht="72" x14ac:dyDescent="0.25">
      <c r="B18" s="23" t="s">
        <v>47</v>
      </c>
      <c r="C18" s="14" t="s">
        <v>48</v>
      </c>
      <c r="D18" s="4">
        <v>316240</v>
      </c>
      <c r="E18" s="18" t="s">
        <v>62</v>
      </c>
      <c r="F18" s="9">
        <v>45882</v>
      </c>
      <c r="G18" s="1">
        <f t="shared" si="0"/>
        <v>316240</v>
      </c>
      <c r="H18" s="1" t="s">
        <v>76</v>
      </c>
    </row>
    <row r="19" spans="2:8" s="20" customFormat="1" ht="72" x14ac:dyDescent="0.25">
      <c r="B19" s="23" t="s">
        <v>47</v>
      </c>
      <c r="C19" s="14" t="s">
        <v>49</v>
      </c>
      <c r="D19" s="4">
        <v>971140</v>
      </c>
      <c r="E19" s="18" t="s">
        <v>63</v>
      </c>
      <c r="F19" s="9">
        <v>45882</v>
      </c>
      <c r="G19" s="1">
        <f t="shared" si="0"/>
        <v>971140</v>
      </c>
      <c r="H19" s="1" t="s">
        <v>76</v>
      </c>
    </row>
    <row r="20" spans="2:8" ht="72" x14ac:dyDescent="0.2">
      <c r="B20" s="23" t="s">
        <v>47</v>
      </c>
      <c r="C20" s="14" t="s">
        <v>50</v>
      </c>
      <c r="D20" s="4">
        <v>202960</v>
      </c>
      <c r="E20" s="18" t="s">
        <v>64</v>
      </c>
      <c r="F20" s="9">
        <v>45882</v>
      </c>
      <c r="G20" s="1">
        <f t="shared" si="0"/>
        <v>202960</v>
      </c>
      <c r="H20" s="1" t="s">
        <v>76</v>
      </c>
    </row>
    <row r="21" spans="2:8" ht="72" x14ac:dyDescent="0.2">
      <c r="B21" s="23" t="s">
        <v>47</v>
      </c>
      <c r="C21" s="14" t="s">
        <v>51</v>
      </c>
      <c r="D21" s="4">
        <v>151748</v>
      </c>
      <c r="E21" s="18" t="s">
        <v>65</v>
      </c>
      <c r="F21" s="9">
        <v>45882</v>
      </c>
      <c r="G21" s="1">
        <f t="shared" si="0"/>
        <v>151748</v>
      </c>
      <c r="H21" s="1" t="s">
        <v>76</v>
      </c>
    </row>
    <row r="22" spans="2:8" ht="72" x14ac:dyDescent="0.2">
      <c r="B22" s="23" t="s">
        <v>47</v>
      </c>
      <c r="C22" s="14" t="s">
        <v>52</v>
      </c>
      <c r="D22" s="4">
        <v>177590</v>
      </c>
      <c r="E22" s="18" t="s">
        <v>66</v>
      </c>
      <c r="F22" s="9">
        <v>45882</v>
      </c>
      <c r="G22" s="1">
        <f t="shared" si="0"/>
        <v>177590</v>
      </c>
      <c r="H22" s="1" t="s">
        <v>76</v>
      </c>
    </row>
    <row r="23" spans="2:8" ht="72" x14ac:dyDescent="0.2">
      <c r="B23" s="23" t="s">
        <v>47</v>
      </c>
      <c r="C23" s="14" t="s">
        <v>53</v>
      </c>
      <c r="D23" s="4">
        <v>238360</v>
      </c>
      <c r="E23" s="18" t="s">
        <v>67</v>
      </c>
      <c r="F23" s="9">
        <v>45882</v>
      </c>
      <c r="G23" s="1">
        <f t="shared" si="0"/>
        <v>238360</v>
      </c>
      <c r="H23" s="1" t="s">
        <v>76</v>
      </c>
    </row>
    <row r="24" spans="2:8" ht="72" x14ac:dyDescent="0.2">
      <c r="B24" s="23" t="s">
        <v>47</v>
      </c>
      <c r="C24" s="14" t="s">
        <v>54</v>
      </c>
      <c r="D24" s="4">
        <v>210630</v>
      </c>
      <c r="E24" s="18" t="s">
        <v>68</v>
      </c>
      <c r="F24" s="9">
        <v>45882</v>
      </c>
      <c r="G24" s="1">
        <f t="shared" si="0"/>
        <v>210630</v>
      </c>
      <c r="H24" s="1" t="s">
        <v>76</v>
      </c>
    </row>
    <row r="25" spans="2:8" ht="72" x14ac:dyDescent="0.2">
      <c r="B25" s="23" t="s">
        <v>47</v>
      </c>
      <c r="C25" s="14" t="s">
        <v>55</v>
      </c>
      <c r="D25" s="4">
        <v>416540</v>
      </c>
      <c r="E25" s="18" t="s">
        <v>69</v>
      </c>
      <c r="F25" s="9">
        <v>45882</v>
      </c>
      <c r="G25" s="1">
        <f t="shared" si="0"/>
        <v>416540</v>
      </c>
      <c r="H25" s="1" t="s">
        <v>76</v>
      </c>
    </row>
    <row r="26" spans="2:8" ht="72" x14ac:dyDescent="0.2">
      <c r="B26" s="23" t="s">
        <v>47</v>
      </c>
      <c r="C26" s="14" t="s">
        <v>56</v>
      </c>
      <c r="D26" s="4">
        <v>1236640</v>
      </c>
      <c r="E26" s="18" t="s">
        <v>70</v>
      </c>
      <c r="F26" s="9">
        <v>45882</v>
      </c>
      <c r="G26" s="1">
        <f t="shared" si="0"/>
        <v>1236640</v>
      </c>
      <c r="H26" s="1" t="s">
        <v>76</v>
      </c>
    </row>
    <row r="27" spans="2:8" ht="72" x14ac:dyDescent="0.2">
      <c r="B27" s="23" t="s">
        <v>47</v>
      </c>
      <c r="C27" s="14" t="s">
        <v>57</v>
      </c>
      <c r="D27" s="4">
        <v>195880</v>
      </c>
      <c r="E27" s="22" t="s">
        <v>71</v>
      </c>
      <c r="F27" s="9">
        <v>45882</v>
      </c>
      <c r="G27" s="1">
        <f t="shared" si="0"/>
        <v>195880</v>
      </c>
      <c r="H27" s="1" t="s">
        <v>76</v>
      </c>
    </row>
    <row r="28" spans="2:8" ht="72" x14ac:dyDescent="0.2">
      <c r="B28" s="23" t="s">
        <v>47</v>
      </c>
      <c r="C28" s="14" t="s">
        <v>58</v>
      </c>
      <c r="D28" s="4">
        <v>119770</v>
      </c>
      <c r="E28" s="22" t="s">
        <v>72</v>
      </c>
      <c r="F28" s="9">
        <v>45882</v>
      </c>
      <c r="G28" s="1">
        <f t="shared" si="0"/>
        <v>119770</v>
      </c>
      <c r="H28" s="1" t="s">
        <v>76</v>
      </c>
    </row>
    <row r="29" spans="2:8" ht="72" x14ac:dyDescent="0.2">
      <c r="B29" s="23" t="s">
        <v>47</v>
      </c>
      <c r="C29" s="14" t="s">
        <v>59</v>
      </c>
      <c r="D29" s="4">
        <v>221840</v>
      </c>
      <c r="E29" s="22" t="s">
        <v>73</v>
      </c>
      <c r="F29" s="9">
        <v>45882</v>
      </c>
      <c r="G29" s="1">
        <f t="shared" si="0"/>
        <v>221840</v>
      </c>
      <c r="H29" s="1" t="s">
        <v>76</v>
      </c>
    </row>
    <row r="30" spans="2:8" ht="72" x14ac:dyDescent="0.2">
      <c r="B30" s="23" t="s">
        <v>47</v>
      </c>
      <c r="C30" s="14" t="s">
        <v>60</v>
      </c>
      <c r="D30" s="4">
        <v>287920</v>
      </c>
      <c r="E30" s="22" t="s">
        <v>74</v>
      </c>
      <c r="F30" s="9">
        <v>45882</v>
      </c>
      <c r="G30" s="1">
        <f t="shared" si="0"/>
        <v>287920</v>
      </c>
      <c r="H30" s="1" t="s">
        <v>76</v>
      </c>
    </row>
    <row r="31" spans="2:8" ht="72" x14ac:dyDescent="0.2">
      <c r="B31" s="23" t="s">
        <v>47</v>
      </c>
      <c r="C31" s="14" t="s">
        <v>61</v>
      </c>
      <c r="D31" s="4">
        <v>332170</v>
      </c>
      <c r="E31" s="22" t="s">
        <v>75</v>
      </c>
      <c r="F31" s="9">
        <v>45887</v>
      </c>
      <c r="G31" s="1">
        <f t="shared" si="0"/>
        <v>332170</v>
      </c>
      <c r="H31" s="1" t="s">
        <v>76</v>
      </c>
    </row>
    <row r="32" spans="2:8" ht="72" x14ac:dyDescent="0.2">
      <c r="B32" s="23" t="s">
        <v>77</v>
      </c>
      <c r="C32" s="14" t="s">
        <v>78</v>
      </c>
      <c r="D32" s="4">
        <v>86096.81</v>
      </c>
      <c r="E32" s="18" t="s">
        <v>79</v>
      </c>
      <c r="F32" s="9">
        <v>45880</v>
      </c>
      <c r="G32" s="1">
        <f t="shared" si="0"/>
        <v>86096.81</v>
      </c>
      <c r="H32" s="1" t="s">
        <v>80</v>
      </c>
    </row>
    <row r="33" spans="2:8" ht="72" x14ac:dyDescent="0.2">
      <c r="B33" s="23" t="s">
        <v>81</v>
      </c>
      <c r="C33" s="14" t="s">
        <v>82</v>
      </c>
      <c r="D33" s="4">
        <v>1083600</v>
      </c>
      <c r="E33" s="18" t="s">
        <v>84</v>
      </c>
      <c r="F33" s="9">
        <v>45888</v>
      </c>
      <c r="G33" s="1">
        <f t="shared" si="0"/>
        <v>1083600</v>
      </c>
      <c r="H33" s="1" t="s">
        <v>83</v>
      </c>
    </row>
    <row r="34" spans="2:8" ht="108" x14ac:dyDescent="0.2">
      <c r="B34" s="23" t="s">
        <v>85</v>
      </c>
      <c r="C34" s="14" t="s">
        <v>86</v>
      </c>
      <c r="D34" s="4">
        <v>12688</v>
      </c>
      <c r="E34" s="18" t="s">
        <v>88</v>
      </c>
      <c r="F34" s="9">
        <v>45849</v>
      </c>
      <c r="G34" s="1">
        <f t="shared" si="0"/>
        <v>12688</v>
      </c>
      <c r="H34" s="1" t="s">
        <v>90</v>
      </c>
    </row>
    <row r="35" spans="2:8" ht="108" x14ac:dyDescent="0.2">
      <c r="B35" s="23" t="s">
        <v>85</v>
      </c>
      <c r="C35" s="21" t="s">
        <v>87</v>
      </c>
      <c r="D35" s="4">
        <v>9498.41</v>
      </c>
      <c r="E35" s="18" t="s">
        <v>89</v>
      </c>
      <c r="F35" s="9">
        <v>45859</v>
      </c>
      <c r="G35" s="1">
        <f t="shared" si="0"/>
        <v>9498.41</v>
      </c>
      <c r="H35" s="1" t="s">
        <v>90</v>
      </c>
    </row>
    <row r="36" spans="2:8" ht="54" x14ac:dyDescent="0.2">
      <c r="B36" s="23" t="s">
        <v>91</v>
      </c>
      <c r="C36" s="21" t="s">
        <v>92</v>
      </c>
      <c r="D36" s="4">
        <v>244732</v>
      </c>
      <c r="E36" s="18" t="s">
        <v>94</v>
      </c>
      <c r="F36" s="9">
        <v>45838</v>
      </c>
      <c r="G36" s="1">
        <f t="shared" si="0"/>
        <v>244732</v>
      </c>
      <c r="H36" s="1" t="s">
        <v>93</v>
      </c>
    </row>
    <row r="37" spans="2:8" ht="54" x14ac:dyDescent="0.2">
      <c r="B37" s="23" t="s">
        <v>95</v>
      </c>
      <c r="C37" s="21" t="s">
        <v>96</v>
      </c>
      <c r="D37" s="4">
        <v>241900</v>
      </c>
      <c r="E37" s="18" t="s">
        <v>101</v>
      </c>
      <c r="F37" s="9">
        <v>45862</v>
      </c>
      <c r="G37" s="1">
        <f t="shared" si="0"/>
        <v>241900</v>
      </c>
      <c r="H37" s="1" t="s">
        <v>104</v>
      </c>
    </row>
    <row r="38" spans="2:8" ht="72" x14ac:dyDescent="0.2">
      <c r="B38" s="23" t="s">
        <v>97</v>
      </c>
      <c r="C38" s="14" t="s">
        <v>98</v>
      </c>
      <c r="D38" s="4">
        <v>192901.68</v>
      </c>
      <c r="E38" s="18" t="s">
        <v>102</v>
      </c>
      <c r="F38" s="9">
        <v>45887</v>
      </c>
      <c r="G38" s="1">
        <f t="shared" si="0"/>
        <v>192901.68</v>
      </c>
      <c r="H38" s="1" t="s">
        <v>105</v>
      </c>
    </row>
    <row r="39" spans="2:8" ht="72" x14ac:dyDescent="0.2">
      <c r="B39" s="23" t="s">
        <v>99</v>
      </c>
      <c r="C39" s="14" t="s">
        <v>100</v>
      </c>
      <c r="D39" s="4">
        <v>980084.4</v>
      </c>
      <c r="E39" s="18" t="s">
        <v>103</v>
      </c>
      <c r="F39" s="9">
        <v>45890</v>
      </c>
      <c r="G39" s="1">
        <f t="shared" si="0"/>
        <v>980084.4</v>
      </c>
      <c r="H39" s="1" t="s">
        <v>114</v>
      </c>
    </row>
    <row r="40" spans="2:8" ht="36" x14ac:dyDescent="0.2">
      <c r="B40" s="23" t="s">
        <v>106</v>
      </c>
      <c r="C40" s="14" t="s">
        <v>107</v>
      </c>
      <c r="D40" s="4">
        <v>321015.40000000002</v>
      </c>
      <c r="E40" s="18" t="s">
        <v>109</v>
      </c>
      <c r="F40" s="9">
        <v>45890</v>
      </c>
      <c r="G40" s="1">
        <f t="shared" si="0"/>
        <v>321015.40000000002</v>
      </c>
      <c r="H40" s="1" t="s">
        <v>108</v>
      </c>
    </row>
    <row r="41" spans="2:8" ht="54" x14ac:dyDescent="0.2">
      <c r="B41" s="23" t="s">
        <v>110</v>
      </c>
      <c r="C41" s="14" t="s">
        <v>111</v>
      </c>
      <c r="D41" s="4">
        <v>398405.58</v>
      </c>
      <c r="E41" s="18" t="s">
        <v>112</v>
      </c>
      <c r="F41" s="9">
        <v>45862</v>
      </c>
      <c r="G41" s="1">
        <f t="shared" si="0"/>
        <v>398405.58</v>
      </c>
      <c r="H41" s="1" t="s">
        <v>113</v>
      </c>
    </row>
    <row r="42" spans="2:8" ht="72" x14ac:dyDescent="0.2">
      <c r="B42" s="23" t="s">
        <v>115</v>
      </c>
      <c r="C42" s="14" t="s">
        <v>116</v>
      </c>
      <c r="D42" s="4">
        <v>47200</v>
      </c>
      <c r="E42" s="18" t="s">
        <v>118</v>
      </c>
      <c r="F42" s="9">
        <v>45891</v>
      </c>
      <c r="G42" s="1">
        <f t="shared" si="0"/>
        <v>47200</v>
      </c>
      <c r="H42" s="1" t="s">
        <v>117</v>
      </c>
    </row>
    <row r="43" spans="2:8" ht="72" x14ac:dyDescent="0.2">
      <c r="B43" s="23" t="s">
        <v>119</v>
      </c>
      <c r="C43" s="14" t="s">
        <v>120</v>
      </c>
      <c r="D43" s="4">
        <v>41300</v>
      </c>
      <c r="E43" s="18" t="s">
        <v>122</v>
      </c>
      <c r="F43" s="9">
        <v>45891</v>
      </c>
      <c r="G43" s="1">
        <f t="shared" si="0"/>
        <v>41300</v>
      </c>
      <c r="H43" s="1" t="s">
        <v>121</v>
      </c>
    </row>
    <row r="44" spans="2:8" ht="72" x14ac:dyDescent="0.2">
      <c r="B44" s="23" t="s">
        <v>123</v>
      </c>
      <c r="C44" s="14" t="s">
        <v>124</v>
      </c>
      <c r="D44" s="4">
        <v>29500</v>
      </c>
      <c r="E44" s="18" t="s">
        <v>126</v>
      </c>
      <c r="F44" s="9">
        <v>45891</v>
      </c>
      <c r="G44" s="1">
        <f t="shared" si="0"/>
        <v>29500</v>
      </c>
      <c r="H44" s="1" t="s">
        <v>125</v>
      </c>
    </row>
    <row r="45" spans="2:8" ht="72" x14ac:dyDescent="0.2">
      <c r="B45" s="23" t="s">
        <v>127</v>
      </c>
      <c r="C45" s="14" t="s">
        <v>128</v>
      </c>
      <c r="D45" s="4">
        <v>47200</v>
      </c>
      <c r="E45" s="18" t="s">
        <v>130</v>
      </c>
      <c r="F45" s="9">
        <v>45891</v>
      </c>
      <c r="G45" s="1">
        <f t="shared" si="0"/>
        <v>47200</v>
      </c>
      <c r="H45" s="1" t="s">
        <v>129</v>
      </c>
    </row>
    <row r="46" spans="2:8" ht="72" x14ac:dyDescent="0.2">
      <c r="B46" s="23" t="s">
        <v>131</v>
      </c>
      <c r="C46" s="14" t="s">
        <v>132</v>
      </c>
      <c r="D46" s="4">
        <v>72275</v>
      </c>
      <c r="E46" s="18" t="s">
        <v>134</v>
      </c>
      <c r="F46" s="9">
        <v>45808</v>
      </c>
      <c r="G46" s="1">
        <f t="shared" si="0"/>
        <v>72275</v>
      </c>
      <c r="H46" s="1" t="s">
        <v>133</v>
      </c>
    </row>
    <row r="47" spans="2:8" ht="72" x14ac:dyDescent="0.2">
      <c r="B47" s="23" t="s">
        <v>135</v>
      </c>
      <c r="C47" s="14" t="s">
        <v>136</v>
      </c>
      <c r="D47" s="4">
        <v>8318927.3200000003</v>
      </c>
      <c r="E47" s="32" t="s">
        <v>138</v>
      </c>
      <c r="F47" s="9">
        <v>45882</v>
      </c>
      <c r="G47" s="1">
        <f t="shared" si="0"/>
        <v>8318927.3200000003</v>
      </c>
      <c r="H47" s="1" t="s">
        <v>137</v>
      </c>
    </row>
    <row r="48" spans="2:8" ht="72" x14ac:dyDescent="0.2">
      <c r="B48" s="23" t="s">
        <v>139</v>
      </c>
      <c r="C48" s="14" t="s">
        <v>140</v>
      </c>
      <c r="D48" s="4">
        <v>59000</v>
      </c>
      <c r="E48" s="18" t="s">
        <v>142</v>
      </c>
      <c r="F48" s="9">
        <v>45891</v>
      </c>
      <c r="G48" s="1">
        <f t="shared" si="0"/>
        <v>59000</v>
      </c>
      <c r="H48" s="1" t="s">
        <v>141</v>
      </c>
    </row>
    <row r="49" spans="2:8" ht="72" x14ac:dyDescent="0.2">
      <c r="B49" s="23" t="s">
        <v>143</v>
      </c>
      <c r="C49" s="14" t="s">
        <v>144</v>
      </c>
      <c r="D49" s="4">
        <v>47200</v>
      </c>
      <c r="E49" s="18" t="s">
        <v>146</v>
      </c>
      <c r="F49" s="9">
        <v>45891</v>
      </c>
      <c r="G49" s="1">
        <f t="shared" si="0"/>
        <v>47200</v>
      </c>
      <c r="H49" s="1" t="s">
        <v>145</v>
      </c>
    </row>
    <row r="50" spans="2:8" ht="72" x14ac:dyDescent="0.2">
      <c r="B50" s="23" t="s">
        <v>147</v>
      </c>
      <c r="C50" s="14" t="s">
        <v>124</v>
      </c>
      <c r="D50" s="4">
        <v>41300</v>
      </c>
      <c r="E50" s="18" t="s">
        <v>126</v>
      </c>
      <c r="F50" s="9">
        <v>45891</v>
      </c>
      <c r="G50" s="1">
        <f t="shared" si="0"/>
        <v>41300</v>
      </c>
      <c r="H50" s="1" t="s">
        <v>148</v>
      </c>
    </row>
    <row r="51" spans="2:8" ht="72" x14ac:dyDescent="0.2">
      <c r="B51" s="23" t="s">
        <v>149</v>
      </c>
      <c r="C51" s="14" t="s">
        <v>150</v>
      </c>
      <c r="D51" s="4">
        <v>41300</v>
      </c>
      <c r="E51" s="18" t="s">
        <v>152</v>
      </c>
      <c r="F51" s="9">
        <v>45891</v>
      </c>
      <c r="G51" s="1">
        <f t="shared" si="0"/>
        <v>41300</v>
      </c>
      <c r="H51" s="1" t="s">
        <v>151</v>
      </c>
    </row>
    <row r="52" spans="2:8" ht="72" x14ac:dyDescent="0.2">
      <c r="B52" s="29" t="s">
        <v>153</v>
      </c>
      <c r="C52" s="16" t="s">
        <v>154</v>
      </c>
      <c r="D52" s="4">
        <v>82600</v>
      </c>
      <c r="E52" s="18" t="s">
        <v>156</v>
      </c>
      <c r="F52" s="9">
        <v>45891</v>
      </c>
      <c r="G52" s="1">
        <f t="shared" si="0"/>
        <v>82600</v>
      </c>
      <c r="H52" s="1" t="s">
        <v>155</v>
      </c>
    </row>
    <row r="53" spans="2:8" ht="72" x14ac:dyDescent="0.2">
      <c r="B53" s="29" t="s">
        <v>157</v>
      </c>
      <c r="C53" s="16" t="s">
        <v>158</v>
      </c>
      <c r="D53" s="4">
        <v>41300</v>
      </c>
      <c r="E53" s="18" t="s">
        <v>164</v>
      </c>
      <c r="F53" s="9">
        <v>45890</v>
      </c>
      <c r="G53" s="1">
        <f t="shared" si="0"/>
        <v>41300</v>
      </c>
      <c r="H53" s="1" t="s">
        <v>163</v>
      </c>
    </row>
    <row r="54" spans="2:8" ht="72" x14ac:dyDescent="0.2">
      <c r="B54" s="29" t="s">
        <v>159</v>
      </c>
      <c r="C54" s="16" t="s">
        <v>160</v>
      </c>
      <c r="D54" s="4">
        <v>59000</v>
      </c>
      <c r="E54" s="18" t="s">
        <v>165</v>
      </c>
      <c r="F54" s="9">
        <v>45891</v>
      </c>
      <c r="G54" s="1">
        <f t="shared" si="0"/>
        <v>59000</v>
      </c>
      <c r="H54" s="1" t="s">
        <v>166</v>
      </c>
    </row>
    <row r="55" spans="2:8" ht="72" x14ac:dyDescent="0.2">
      <c r="B55" s="29" t="s">
        <v>161</v>
      </c>
      <c r="C55" s="16" t="s">
        <v>162</v>
      </c>
      <c r="D55" s="4">
        <v>41300</v>
      </c>
      <c r="E55" s="18" t="s">
        <v>168</v>
      </c>
      <c r="F55" s="9">
        <v>45891</v>
      </c>
      <c r="G55" s="1">
        <f t="shared" si="0"/>
        <v>41300</v>
      </c>
      <c r="H55" s="1" t="s">
        <v>167</v>
      </c>
    </row>
    <row r="56" spans="2:8" ht="72" x14ac:dyDescent="0.2">
      <c r="B56" s="29" t="s">
        <v>169</v>
      </c>
      <c r="C56" s="16" t="s">
        <v>170</v>
      </c>
      <c r="D56" s="4">
        <v>41300</v>
      </c>
      <c r="E56" s="18" t="s">
        <v>172</v>
      </c>
      <c r="F56" s="9">
        <v>45891</v>
      </c>
      <c r="G56" s="1">
        <f t="shared" si="0"/>
        <v>41300</v>
      </c>
      <c r="H56" s="1" t="s">
        <v>171</v>
      </c>
    </row>
    <row r="57" spans="2:8" ht="72" x14ac:dyDescent="0.2">
      <c r="B57" s="29" t="s">
        <v>173</v>
      </c>
      <c r="C57" s="16" t="s">
        <v>174</v>
      </c>
      <c r="D57" s="4">
        <v>29500</v>
      </c>
      <c r="E57" s="18" t="s">
        <v>180</v>
      </c>
      <c r="F57" s="9">
        <v>45891</v>
      </c>
      <c r="G57" s="1">
        <f t="shared" si="0"/>
        <v>29500</v>
      </c>
      <c r="H57" s="1" t="s">
        <v>179</v>
      </c>
    </row>
    <row r="58" spans="2:8" ht="72" x14ac:dyDescent="0.2">
      <c r="B58" s="29" t="s">
        <v>175</v>
      </c>
      <c r="C58" s="16" t="s">
        <v>176</v>
      </c>
      <c r="D58" s="4">
        <v>118000</v>
      </c>
      <c r="E58" s="18" t="s">
        <v>181</v>
      </c>
      <c r="F58" s="9">
        <v>45891</v>
      </c>
      <c r="G58" s="1">
        <f t="shared" si="0"/>
        <v>118000</v>
      </c>
      <c r="H58" s="1" t="s">
        <v>183</v>
      </c>
    </row>
    <row r="59" spans="2:8" ht="72" x14ac:dyDescent="0.2">
      <c r="B59" s="29" t="s">
        <v>177</v>
      </c>
      <c r="C59" s="16" t="s">
        <v>178</v>
      </c>
      <c r="D59" s="4">
        <v>47200</v>
      </c>
      <c r="E59" s="18" t="s">
        <v>182</v>
      </c>
      <c r="F59" s="9">
        <v>45891</v>
      </c>
      <c r="G59" s="1">
        <f t="shared" si="0"/>
        <v>47200</v>
      </c>
      <c r="H59" s="1" t="s">
        <v>184</v>
      </c>
    </row>
    <row r="60" spans="2:8" ht="72" x14ac:dyDescent="0.2">
      <c r="B60" s="29" t="s">
        <v>185</v>
      </c>
      <c r="C60" s="16" t="s">
        <v>186</v>
      </c>
      <c r="D60" s="4">
        <v>41300</v>
      </c>
      <c r="E60" s="18" t="s">
        <v>189</v>
      </c>
      <c r="F60" s="9">
        <v>45891</v>
      </c>
      <c r="G60" s="1">
        <f t="shared" si="0"/>
        <v>41300</v>
      </c>
      <c r="H60" s="1" t="s">
        <v>191</v>
      </c>
    </row>
    <row r="61" spans="2:8" ht="72" x14ac:dyDescent="0.2">
      <c r="B61" s="29" t="s">
        <v>187</v>
      </c>
      <c r="C61" s="16" t="s">
        <v>188</v>
      </c>
      <c r="D61" s="4">
        <v>41300</v>
      </c>
      <c r="E61" s="18" t="s">
        <v>190</v>
      </c>
      <c r="F61" s="9">
        <v>45894</v>
      </c>
      <c r="G61" s="1">
        <f t="shared" si="0"/>
        <v>41300</v>
      </c>
      <c r="H61" s="1" t="s">
        <v>192</v>
      </c>
    </row>
    <row r="62" spans="2:8" ht="72" x14ac:dyDescent="0.2">
      <c r="B62" s="29" t="s">
        <v>193</v>
      </c>
      <c r="C62" s="16" t="s">
        <v>194</v>
      </c>
      <c r="D62" s="4">
        <v>7200000</v>
      </c>
      <c r="E62" s="18" t="s">
        <v>195</v>
      </c>
      <c r="F62" s="9">
        <v>45859</v>
      </c>
      <c r="G62" s="1">
        <f t="shared" si="0"/>
        <v>7200000</v>
      </c>
      <c r="H62" s="1" t="s">
        <v>196</v>
      </c>
    </row>
    <row r="63" spans="2:8" ht="72" x14ac:dyDescent="0.2">
      <c r="B63" s="29" t="s">
        <v>197</v>
      </c>
      <c r="C63" s="16" t="s">
        <v>201</v>
      </c>
      <c r="D63" s="4">
        <v>88500</v>
      </c>
      <c r="E63" s="18" t="s">
        <v>202</v>
      </c>
      <c r="F63" s="9">
        <v>45891</v>
      </c>
      <c r="G63" s="1">
        <f t="shared" si="0"/>
        <v>88500</v>
      </c>
      <c r="H63" s="1" t="s">
        <v>199</v>
      </c>
    </row>
    <row r="64" spans="2:8" ht="72" x14ac:dyDescent="0.2">
      <c r="B64" s="29" t="s">
        <v>203</v>
      </c>
      <c r="C64" s="16" t="s">
        <v>204</v>
      </c>
      <c r="D64" s="4">
        <v>41300</v>
      </c>
      <c r="E64" s="18" t="s">
        <v>206</v>
      </c>
      <c r="F64" s="9">
        <v>45891</v>
      </c>
      <c r="G64" s="1">
        <f t="shared" si="0"/>
        <v>41300</v>
      </c>
      <c r="H64" s="1" t="s">
        <v>205</v>
      </c>
    </row>
    <row r="65" spans="2:8" ht="72" x14ac:dyDescent="0.2">
      <c r="B65" s="29" t="s">
        <v>207</v>
      </c>
      <c r="C65" s="16" t="s">
        <v>208</v>
      </c>
      <c r="D65" s="4">
        <v>29500</v>
      </c>
      <c r="E65" s="18" t="s">
        <v>210</v>
      </c>
      <c r="F65" s="9">
        <v>45891</v>
      </c>
      <c r="G65" s="1">
        <f t="shared" si="0"/>
        <v>29500</v>
      </c>
      <c r="H65" s="1" t="s">
        <v>209</v>
      </c>
    </row>
    <row r="66" spans="2:8" ht="72" x14ac:dyDescent="0.2">
      <c r="B66" s="29" t="s">
        <v>211</v>
      </c>
      <c r="C66" s="16" t="s">
        <v>212</v>
      </c>
      <c r="D66" s="4">
        <v>41300</v>
      </c>
      <c r="E66" s="18" t="s">
        <v>214</v>
      </c>
      <c r="F66" s="9">
        <v>45894</v>
      </c>
      <c r="G66" s="1">
        <f t="shared" si="0"/>
        <v>41300</v>
      </c>
      <c r="H66" s="1" t="s">
        <v>213</v>
      </c>
    </row>
    <row r="67" spans="2:8" ht="72" x14ac:dyDescent="0.2">
      <c r="B67" s="29" t="s">
        <v>215</v>
      </c>
      <c r="C67" s="16" t="s">
        <v>216</v>
      </c>
      <c r="D67" s="4">
        <v>29500</v>
      </c>
      <c r="E67" s="18" t="s">
        <v>218</v>
      </c>
      <c r="F67" s="9">
        <v>45891</v>
      </c>
      <c r="G67" s="1">
        <f t="shared" si="0"/>
        <v>29500</v>
      </c>
      <c r="H67" s="1" t="s">
        <v>217</v>
      </c>
    </row>
    <row r="68" spans="2:8" ht="54" x14ac:dyDescent="0.2">
      <c r="B68" s="29" t="s">
        <v>219</v>
      </c>
      <c r="C68" s="16" t="s">
        <v>220</v>
      </c>
      <c r="D68" s="4">
        <v>5845000</v>
      </c>
      <c r="E68" s="18" t="s">
        <v>222</v>
      </c>
      <c r="F68" s="9">
        <v>45884</v>
      </c>
      <c r="G68" s="1">
        <f t="shared" si="0"/>
        <v>5845000</v>
      </c>
      <c r="H68" s="1" t="s">
        <v>221</v>
      </c>
    </row>
    <row r="69" spans="2:8" ht="72" x14ac:dyDescent="0.2">
      <c r="B69" s="29" t="s">
        <v>223</v>
      </c>
      <c r="C69" s="16" t="s">
        <v>224</v>
      </c>
      <c r="D69" s="4">
        <v>41300</v>
      </c>
      <c r="E69" s="18" t="s">
        <v>226</v>
      </c>
      <c r="F69" s="9">
        <v>45894</v>
      </c>
      <c r="G69" s="1">
        <f t="shared" si="0"/>
        <v>41300</v>
      </c>
      <c r="H69" s="1" t="s">
        <v>225</v>
      </c>
    </row>
    <row r="70" spans="2:8" ht="72" x14ac:dyDescent="0.2">
      <c r="B70" s="29" t="s">
        <v>227</v>
      </c>
      <c r="C70" s="16" t="s">
        <v>228</v>
      </c>
      <c r="D70" s="4">
        <v>59000</v>
      </c>
      <c r="E70" s="18" t="s">
        <v>230</v>
      </c>
      <c r="F70" s="9">
        <v>45895</v>
      </c>
      <c r="G70" s="1">
        <f t="shared" si="0"/>
        <v>59000</v>
      </c>
      <c r="H70" s="1" t="s">
        <v>229</v>
      </c>
    </row>
    <row r="71" spans="2:8" ht="72" x14ac:dyDescent="0.2">
      <c r="B71" s="29" t="s">
        <v>231</v>
      </c>
      <c r="C71" s="16" t="s">
        <v>232</v>
      </c>
      <c r="D71" s="4">
        <v>198830</v>
      </c>
      <c r="E71" s="18" t="s">
        <v>234</v>
      </c>
      <c r="F71" s="9">
        <v>45891</v>
      </c>
      <c r="G71" s="1">
        <f t="shared" si="0"/>
        <v>198830</v>
      </c>
      <c r="H71" s="1" t="s">
        <v>233</v>
      </c>
    </row>
    <row r="72" spans="2:8" ht="72" x14ac:dyDescent="0.2">
      <c r="B72" s="29" t="s">
        <v>235</v>
      </c>
      <c r="C72" s="16" t="s">
        <v>236</v>
      </c>
      <c r="D72" s="4">
        <v>41300</v>
      </c>
      <c r="E72" s="18" t="s">
        <v>238</v>
      </c>
      <c r="F72" s="9">
        <v>45891</v>
      </c>
      <c r="G72" s="1">
        <f t="shared" si="0"/>
        <v>41300</v>
      </c>
      <c r="H72" s="1" t="s">
        <v>237</v>
      </c>
    </row>
    <row r="73" spans="2:8" ht="72" x14ac:dyDescent="0.2">
      <c r="B73" s="29" t="s">
        <v>239</v>
      </c>
      <c r="C73" s="16" t="s">
        <v>178</v>
      </c>
      <c r="D73" s="4">
        <v>59000</v>
      </c>
      <c r="E73" s="18" t="s">
        <v>182</v>
      </c>
      <c r="F73" s="9">
        <v>45891</v>
      </c>
      <c r="G73" s="1">
        <f t="shared" si="0"/>
        <v>59000</v>
      </c>
      <c r="H73" s="1" t="s">
        <v>240</v>
      </c>
    </row>
    <row r="74" spans="2:8" ht="72" x14ac:dyDescent="0.2">
      <c r="B74" s="29" t="s">
        <v>241</v>
      </c>
      <c r="C74" s="16" t="s">
        <v>242</v>
      </c>
      <c r="D74" s="4">
        <v>41300</v>
      </c>
      <c r="E74" s="18" t="s">
        <v>244</v>
      </c>
      <c r="F74" s="9">
        <v>45894</v>
      </c>
      <c r="G74" s="1">
        <f t="shared" si="0"/>
        <v>41300</v>
      </c>
      <c r="H74" s="1" t="s">
        <v>243</v>
      </c>
    </row>
    <row r="75" spans="2:8" ht="72" x14ac:dyDescent="0.2">
      <c r="B75" s="29" t="s">
        <v>245</v>
      </c>
      <c r="C75" s="16" t="s">
        <v>246</v>
      </c>
      <c r="D75" s="4">
        <v>59000</v>
      </c>
      <c r="E75" s="18" t="s">
        <v>247</v>
      </c>
      <c r="F75" s="9">
        <v>45895</v>
      </c>
      <c r="G75" s="1">
        <f t="shared" ref="G75:G106" si="1">D75</f>
        <v>59000</v>
      </c>
      <c r="H75" s="1" t="s">
        <v>248</v>
      </c>
    </row>
    <row r="76" spans="2:8" ht="72" x14ac:dyDescent="0.2">
      <c r="B76" s="29" t="s">
        <v>249</v>
      </c>
      <c r="C76" s="16" t="s">
        <v>250</v>
      </c>
      <c r="D76" s="4">
        <v>59000</v>
      </c>
      <c r="E76" s="18" t="s">
        <v>251</v>
      </c>
      <c r="F76" s="9">
        <v>45894</v>
      </c>
      <c r="G76" s="1">
        <f t="shared" si="1"/>
        <v>59000</v>
      </c>
      <c r="H76" s="1" t="s">
        <v>252</v>
      </c>
    </row>
    <row r="77" spans="2:8" ht="72" x14ac:dyDescent="0.2">
      <c r="B77" s="29" t="s">
        <v>253</v>
      </c>
      <c r="C77" s="16" t="s">
        <v>140</v>
      </c>
      <c r="D77" s="4">
        <v>88500</v>
      </c>
      <c r="E77" s="18" t="s">
        <v>142</v>
      </c>
      <c r="F77" s="9">
        <v>45891</v>
      </c>
      <c r="G77" s="1">
        <f t="shared" si="1"/>
        <v>88500</v>
      </c>
      <c r="H77" s="1" t="s">
        <v>254</v>
      </c>
    </row>
    <row r="78" spans="2:8" ht="72" x14ac:dyDescent="0.2">
      <c r="B78" s="29" t="s">
        <v>255</v>
      </c>
      <c r="C78" s="16" t="s">
        <v>256</v>
      </c>
      <c r="D78" s="4">
        <v>41300</v>
      </c>
      <c r="E78" s="18" t="s">
        <v>258</v>
      </c>
      <c r="F78" s="9">
        <v>45891</v>
      </c>
      <c r="G78" s="1">
        <f t="shared" si="1"/>
        <v>41300</v>
      </c>
      <c r="H78" s="1" t="s">
        <v>257</v>
      </c>
    </row>
    <row r="79" spans="2:8" ht="72" x14ac:dyDescent="0.2">
      <c r="B79" s="29" t="s">
        <v>259</v>
      </c>
      <c r="C79" s="16" t="s">
        <v>260</v>
      </c>
      <c r="D79" s="4">
        <v>47200</v>
      </c>
      <c r="E79" s="18" t="s">
        <v>263</v>
      </c>
      <c r="F79" s="9" t="s">
        <v>262</v>
      </c>
      <c r="G79" s="1">
        <f t="shared" si="1"/>
        <v>47200</v>
      </c>
      <c r="H79" s="1" t="s">
        <v>261</v>
      </c>
    </row>
    <row r="80" spans="2:8" ht="72" x14ac:dyDescent="0.2">
      <c r="B80" s="29" t="s">
        <v>264</v>
      </c>
      <c r="C80" s="16" t="s">
        <v>265</v>
      </c>
      <c r="D80" s="4">
        <v>88500</v>
      </c>
      <c r="E80" s="18" t="s">
        <v>266</v>
      </c>
      <c r="F80" s="9">
        <v>45891</v>
      </c>
      <c r="G80" s="1">
        <f t="shared" si="1"/>
        <v>88500</v>
      </c>
      <c r="H80" s="1" t="s">
        <v>267</v>
      </c>
    </row>
    <row r="81" spans="2:8" ht="72" x14ac:dyDescent="0.2">
      <c r="B81" s="29" t="s">
        <v>268</v>
      </c>
      <c r="C81" s="16" t="s">
        <v>269</v>
      </c>
      <c r="D81" s="4">
        <v>41300</v>
      </c>
      <c r="E81" s="18" t="s">
        <v>271</v>
      </c>
      <c r="F81" s="9">
        <v>45891</v>
      </c>
      <c r="G81" s="1">
        <f t="shared" si="1"/>
        <v>41300</v>
      </c>
      <c r="H81" s="1" t="s">
        <v>270</v>
      </c>
    </row>
    <row r="82" spans="2:8" ht="72" x14ac:dyDescent="0.2">
      <c r="B82" s="29" t="s">
        <v>272</v>
      </c>
      <c r="C82" s="16" t="s">
        <v>273</v>
      </c>
      <c r="D82" s="4">
        <v>41300</v>
      </c>
      <c r="E82" s="18" t="s">
        <v>275</v>
      </c>
      <c r="F82" s="9">
        <v>45891</v>
      </c>
      <c r="G82" s="1">
        <f t="shared" si="1"/>
        <v>41300</v>
      </c>
      <c r="H82" s="1" t="s">
        <v>274</v>
      </c>
    </row>
    <row r="83" spans="2:8" ht="72" x14ac:dyDescent="0.2">
      <c r="B83" s="29" t="s">
        <v>276</v>
      </c>
      <c r="C83" s="16" t="s">
        <v>277</v>
      </c>
      <c r="D83" s="4">
        <v>59000</v>
      </c>
      <c r="E83" s="18" t="s">
        <v>279</v>
      </c>
      <c r="F83" s="9">
        <v>45894</v>
      </c>
      <c r="G83" s="1">
        <f t="shared" si="1"/>
        <v>59000</v>
      </c>
      <c r="H83" s="1" t="s">
        <v>278</v>
      </c>
    </row>
    <row r="84" spans="2:8" ht="72" x14ac:dyDescent="0.2">
      <c r="B84" s="29" t="s">
        <v>197</v>
      </c>
      <c r="C84" s="16" t="s">
        <v>198</v>
      </c>
      <c r="D84" s="4">
        <v>118000</v>
      </c>
      <c r="E84" s="18" t="s">
        <v>200</v>
      </c>
      <c r="F84" s="9">
        <v>45891</v>
      </c>
      <c r="G84" s="1">
        <f t="shared" si="1"/>
        <v>118000</v>
      </c>
      <c r="H84" s="1" t="s">
        <v>280</v>
      </c>
    </row>
    <row r="85" spans="2:8" ht="72" x14ac:dyDescent="0.2">
      <c r="B85" s="29" t="s">
        <v>281</v>
      </c>
      <c r="C85" s="16" t="s">
        <v>282</v>
      </c>
      <c r="D85" s="4">
        <v>59000</v>
      </c>
      <c r="E85" s="18" t="s">
        <v>284</v>
      </c>
      <c r="F85" s="9">
        <v>45891</v>
      </c>
      <c r="G85" s="1">
        <f t="shared" si="1"/>
        <v>59000</v>
      </c>
      <c r="H85" s="1" t="s">
        <v>283</v>
      </c>
    </row>
    <row r="86" spans="2:8" ht="72" x14ac:dyDescent="0.2">
      <c r="B86" s="29" t="s">
        <v>285</v>
      </c>
      <c r="C86" s="16" t="s">
        <v>286</v>
      </c>
      <c r="D86" s="4">
        <v>2343481.85</v>
      </c>
      <c r="E86" s="18" t="s">
        <v>288</v>
      </c>
      <c r="F86" s="9">
        <v>45870</v>
      </c>
      <c r="G86" s="1">
        <f t="shared" si="1"/>
        <v>2343481.85</v>
      </c>
      <c r="H86" s="1" t="s">
        <v>287</v>
      </c>
    </row>
    <row r="87" spans="2:8" ht="72" x14ac:dyDescent="0.2">
      <c r="B87" s="29" t="s">
        <v>289</v>
      </c>
      <c r="C87" s="16" t="s">
        <v>290</v>
      </c>
      <c r="D87" s="4">
        <v>59000</v>
      </c>
      <c r="E87" s="18" t="s">
        <v>291</v>
      </c>
      <c r="F87" s="9">
        <v>45894</v>
      </c>
      <c r="G87" s="1">
        <f t="shared" si="1"/>
        <v>59000</v>
      </c>
      <c r="H87" s="1" t="s">
        <v>292</v>
      </c>
    </row>
    <row r="88" spans="2:8" ht="72" x14ac:dyDescent="0.2">
      <c r="B88" s="29" t="s">
        <v>293</v>
      </c>
      <c r="C88" s="16" t="s">
        <v>294</v>
      </c>
      <c r="D88" s="4">
        <v>41300</v>
      </c>
      <c r="E88" s="18" t="s">
        <v>296</v>
      </c>
      <c r="F88" s="9">
        <v>45891</v>
      </c>
      <c r="G88" s="1">
        <f t="shared" si="1"/>
        <v>41300</v>
      </c>
      <c r="H88" s="1" t="s">
        <v>295</v>
      </c>
    </row>
    <row r="89" spans="2:8" ht="36" x14ac:dyDescent="0.2">
      <c r="B89" s="29" t="s">
        <v>297</v>
      </c>
      <c r="C89" s="16" t="s">
        <v>298</v>
      </c>
      <c r="D89" s="4">
        <v>46028.73</v>
      </c>
      <c r="E89" s="18" t="s">
        <v>300</v>
      </c>
      <c r="F89" s="9">
        <v>45897</v>
      </c>
      <c r="G89" s="1">
        <f t="shared" si="1"/>
        <v>46028.73</v>
      </c>
      <c r="H89" s="1" t="s">
        <v>299</v>
      </c>
    </row>
    <row r="90" spans="2:8" ht="72" x14ac:dyDescent="0.2">
      <c r="B90" s="29" t="s">
        <v>301</v>
      </c>
      <c r="C90" s="16" t="s">
        <v>302</v>
      </c>
      <c r="D90" s="4">
        <v>41300</v>
      </c>
      <c r="E90" s="18" t="s">
        <v>303</v>
      </c>
      <c r="F90" s="9" t="s">
        <v>305</v>
      </c>
      <c r="G90" s="1">
        <f t="shared" si="1"/>
        <v>41300</v>
      </c>
      <c r="H90" s="1" t="s">
        <v>304</v>
      </c>
    </row>
    <row r="91" spans="2:8" ht="72" x14ac:dyDescent="0.2">
      <c r="B91" s="29" t="s">
        <v>306</v>
      </c>
      <c r="C91" s="16" t="s">
        <v>273</v>
      </c>
      <c r="D91" s="4">
        <v>47200</v>
      </c>
      <c r="E91" s="18" t="s">
        <v>275</v>
      </c>
      <c r="F91" s="9">
        <v>45895</v>
      </c>
      <c r="G91" s="1">
        <f t="shared" si="1"/>
        <v>47200</v>
      </c>
      <c r="H91" s="1" t="s">
        <v>307</v>
      </c>
    </row>
    <row r="92" spans="2:8" ht="72" x14ac:dyDescent="0.2">
      <c r="B92" s="29" t="s">
        <v>308</v>
      </c>
      <c r="C92" s="16" t="s">
        <v>309</v>
      </c>
      <c r="D92" s="4">
        <v>59000</v>
      </c>
      <c r="E92" s="18" t="s">
        <v>311</v>
      </c>
      <c r="F92" s="9">
        <v>45891</v>
      </c>
      <c r="G92" s="1">
        <f t="shared" si="1"/>
        <v>59000</v>
      </c>
      <c r="H92" s="1" t="s">
        <v>310</v>
      </c>
    </row>
    <row r="93" spans="2:8" ht="72" x14ac:dyDescent="0.2">
      <c r="B93" s="29" t="s">
        <v>312</v>
      </c>
      <c r="C93" s="16" t="s">
        <v>313</v>
      </c>
      <c r="D93" s="4">
        <v>41300</v>
      </c>
      <c r="E93" s="18" t="s">
        <v>314</v>
      </c>
      <c r="F93" s="9">
        <v>45891</v>
      </c>
      <c r="G93" s="1">
        <f t="shared" si="1"/>
        <v>41300</v>
      </c>
      <c r="H93" s="1" t="s">
        <v>315</v>
      </c>
    </row>
    <row r="94" spans="2:8" ht="54" x14ac:dyDescent="0.2">
      <c r="B94" s="29" t="s">
        <v>316</v>
      </c>
      <c r="C94" s="16" t="s">
        <v>317</v>
      </c>
      <c r="D94" s="4">
        <v>644618.18000000005</v>
      </c>
      <c r="E94" s="18" t="s">
        <v>324</v>
      </c>
      <c r="F94" s="9">
        <v>45896</v>
      </c>
      <c r="G94" s="1">
        <f t="shared" si="1"/>
        <v>644618.18000000005</v>
      </c>
      <c r="H94" s="1" t="s">
        <v>323</v>
      </c>
    </row>
    <row r="95" spans="2:8" ht="54" x14ac:dyDescent="0.2">
      <c r="B95" s="29" t="s">
        <v>316</v>
      </c>
      <c r="C95" s="16" t="s">
        <v>318</v>
      </c>
      <c r="D95" s="4">
        <v>773.5</v>
      </c>
      <c r="E95" s="18" t="s">
        <v>325</v>
      </c>
      <c r="F95" s="9">
        <v>45896</v>
      </c>
      <c r="G95" s="1">
        <f t="shared" si="1"/>
        <v>773.5</v>
      </c>
      <c r="H95" s="1" t="s">
        <v>323</v>
      </c>
    </row>
    <row r="96" spans="2:8" ht="54" x14ac:dyDescent="0.2">
      <c r="B96" s="29" t="s">
        <v>316</v>
      </c>
      <c r="C96" s="16" t="s">
        <v>319</v>
      </c>
      <c r="D96" s="4">
        <v>113230.8</v>
      </c>
      <c r="E96" s="18" t="s">
        <v>326</v>
      </c>
      <c r="F96" s="9">
        <v>45896</v>
      </c>
      <c r="G96" s="1">
        <f t="shared" si="1"/>
        <v>113230.8</v>
      </c>
      <c r="H96" s="1" t="s">
        <v>323</v>
      </c>
    </row>
    <row r="97" spans="2:8" ht="54" x14ac:dyDescent="0.2">
      <c r="B97" s="29" t="s">
        <v>316</v>
      </c>
      <c r="C97" s="16" t="s">
        <v>320</v>
      </c>
      <c r="D97" s="4">
        <v>455931.42</v>
      </c>
      <c r="E97" s="18" t="s">
        <v>327</v>
      </c>
      <c r="F97" s="9">
        <v>45896</v>
      </c>
      <c r="G97" s="1">
        <f t="shared" si="1"/>
        <v>455931.42</v>
      </c>
      <c r="H97" s="1" t="s">
        <v>323</v>
      </c>
    </row>
    <row r="98" spans="2:8" ht="54" x14ac:dyDescent="0.2">
      <c r="B98" s="29" t="s">
        <v>316</v>
      </c>
      <c r="C98" s="16" t="s">
        <v>321</v>
      </c>
      <c r="D98" s="4">
        <v>13521.33</v>
      </c>
      <c r="E98" s="18" t="s">
        <v>328</v>
      </c>
      <c r="F98" s="9">
        <v>45896</v>
      </c>
      <c r="G98" s="1">
        <f t="shared" si="1"/>
        <v>13521.33</v>
      </c>
      <c r="H98" s="1" t="s">
        <v>323</v>
      </c>
    </row>
    <row r="99" spans="2:8" ht="54" x14ac:dyDescent="0.2">
      <c r="B99" s="29" t="s">
        <v>316</v>
      </c>
      <c r="C99" s="16" t="s">
        <v>322</v>
      </c>
      <c r="D99" s="4">
        <v>2041</v>
      </c>
      <c r="E99" s="18" t="s">
        <v>329</v>
      </c>
      <c r="F99" s="9">
        <v>45896</v>
      </c>
      <c r="G99" s="1">
        <f t="shared" si="1"/>
        <v>2041</v>
      </c>
      <c r="H99" s="1" t="s">
        <v>323</v>
      </c>
    </row>
    <row r="100" spans="2:8" ht="36" x14ac:dyDescent="0.2">
      <c r="B100" s="29" t="s">
        <v>316</v>
      </c>
      <c r="C100" s="16" t="s">
        <v>331</v>
      </c>
      <c r="D100" s="4">
        <v>17881.61</v>
      </c>
      <c r="E100" s="18" t="s">
        <v>333</v>
      </c>
      <c r="F100" s="9">
        <v>45854</v>
      </c>
      <c r="G100" s="1">
        <f t="shared" si="1"/>
        <v>17881.61</v>
      </c>
      <c r="H100" s="1" t="s">
        <v>330</v>
      </c>
    </row>
    <row r="101" spans="2:8" ht="36" x14ac:dyDescent="0.2">
      <c r="B101" s="29" t="s">
        <v>316</v>
      </c>
      <c r="C101" s="16" t="s">
        <v>332</v>
      </c>
      <c r="D101" s="4">
        <v>17881.61</v>
      </c>
      <c r="E101" s="18" t="s">
        <v>334</v>
      </c>
      <c r="F101" s="9">
        <v>45883</v>
      </c>
      <c r="G101" s="1">
        <f t="shared" si="1"/>
        <v>17881.61</v>
      </c>
      <c r="H101" s="1" t="s">
        <v>330</v>
      </c>
    </row>
    <row r="102" spans="2:8" ht="72" x14ac:dyDescent="0.2">
      <c r="B102" s="29" t="s">
        <v>335</v>
      </c>
      <c r="C102" s="16" t="s">
        <v>336</v>
      </c>
      <c r="D102" s="4">
        <v>59000</v>
      </c>
      <c r="E102" s="32" t="s">
        <v>337</v>
      </c>
      <c r="F102" s="9">
        <v>45891</v>
      </c>
      <c r="G102" s="1">
        <f t="shared" si="1"/>
        <v>59000</v>
      </c>
      <c r="H102" s="1" t="s">
        <v>338</v>
      </c>
    </row>
    <row r="103" spans="2:8" ht="72" x14ac:dyDescent="0.2">
      <c r="B103" s="29" t="s">
        <v>339</v>
      </c>
      <c r="C103" s="16" t="s">
        <v>340</v>
      </c>
      <c r="D103" s="4">
        <v>59000</v>
      </c>
      <c r="E103" s="18" t="s">
        <v>342</v>
      </c>
      <c r="F103" s="9">
        <v>45891</v>
      </c>
      <c r="G103" s="1">
        <f t="shared" si="1"/>
        <v>59000</v>
      </c>
      <c r="H103" s="1" t="s">
        <v>341</v>
      </c>
    </row>
    <row r="104" spans="2:8" ht="54" x14ac:dyDescent="0.2">
      <c r="B104" s="29" t="s">
        <v>343</v>
      </c>
      <c r="C104" s="16" t="s">
        <v>344</v>
      </c>
      <c r="D104" s="4">
        <v>248000.25</v>
      </c>
      <c r="E104" s="18" t="s">
        <v>346</v>
      </c>
      <c r="F104" s="9">
        <v>45897</v>
      </c>
      <c r="G104" s="1">
        <f t="shared" si="1"/>
        <v>248000.25</v>
      </c>
      <c r="H104" s="1" t="s">
        <v>345</v>
      </c>
    </row>
    <row r="105" spans="2:8" ht="72" x14ac:dyDescent="0.2">
      <c r="B105" s="29" t="s">
        <v>348</v>
      </c>
      <c r="C105" s="16" t="s">
        <v>140</v>
      </c>
      <c r="D105" s="4">
        <v>59000</v>
      </c>
      <c r="E105" s="18" t="s">
        <v>142</v>
      </c>
      <c r="F105" s="9">
        <v>45894</v>
      </c>
      <c r="G105" s="1">
        <f t="shared" si="1"/>
        <v>59000</v>
      </c>
      <c r="H105" s="1" t="s">
        <v>347</v>
      </c>
    </row>
    <row r="106" spans="2:8" ht="54" x14ac:dyDescent="0.2">
      <c r="B106" s="29" t="s">
        <v>349</v>
      </c>
      <c r="C106" s="16" t="s">
        <v>350</v>
      </c>
      <c r="D106" s="4">
        <v>118264.32000000001</v>
      </c>
      <c r="E106" s="18" t="s">
        <v>352</v>
      </c>
      <c r="F106" s="9">
        <v>45898</v>
      </c>
      <c r="G106" s="1">
        <f t="shared" si="1"/>
        <v>118264.32000000001</v>
      </c>
      <c r="H106" s="1" t="s">
        <v>351</v>
      </c>
    </row>
    <row r="107" spans="2:8" ht="72" x14ac:dyDescent="0.2">
      <c r="B107" s="29" t="s">
        <v>353</v>
      </c>
      <c r="C107" s="16" t="s">
        <v>208</v>
      </c>
      <c r="D107" s="4">
        <v>29500</v>
      </c>
      <c r="E107" s="18" t="s">
        <v>210</v>
      </c>
      <c r="F107" s="9">
        <v>45891</v>
      </c>
      <c r="G107" s="1">
        <f t="shared" ref="G107:G175" si="2">D107</f>
        <v>29500</v>
      </c>
      <c r="H107" s="1" t="s">
        <v>354</v>
      </c>
    </row>
    <row r="108" spans="2:8" ht="72" x14ac:dyDescent="0.2">
      <c r="B108" s="29" t="s">
        <v>355</v>
      </c>
      <c r="C108" s="16" t="s">
        <v>356</v>
      </c>
      <c r="D108" s="4">
        <v>59000</v>
      </c>
      <c r="E108" s="18" t="s">
        <v>358</v>
      </c>
      <c r="F108" s="9">
        <v>45894</v>
      </c>
      <c r="G108" s="1">
        <f t="shared" si="2"/>
        <v>59000</v>
      </c>
      <c r="H108" s="1" t="s">
        <v>357</v>
      </c>
    </row>
    <row r="109" spans="2:8" ht="72" x14ac:dyDescent="0.2">
      <c r="B109" s="29" t="s">
        <v>359</v>
      </c>
      <c r="C109" s="16" t="s">
        <v>360</v>
      </c>
      <c r="D109" s="4">
        <v>88500</v>
      </c>
      <c r="E109" s="18" t="s">
        <v>362</v>
      </c>
      <c r="F109" s="9">
        <v>45894</v>
      </c>
      <c r="G109" s="1">
        <f t="shared" si="2"/>
        <v>88500</v>
      </c>
      <c r="H109" s="1" t="s">
        <v>361</v>
      </c>
    </row>
    <row r="110" spans="2:8" ht="54" x14ac:dyDescent="0.2">
      <c r="B110" s="29" t="s">
        <v>363</v>
      </c>
      <c r="C110" s="16" t="s">
        <v>364</v>
      </c>
      <c r="D110" s="4">
        <v>296720</v>
      </c>
      <c r="E110" s="18" t="s">
        <v>366</v>
      </c>
      <c r="F110" s="9">
        <v>45891</v>
      </c>
      <c r="G110" s="1">
        <f t="shared" si="2"/>
        <v>296720</v>
      </c>
      <c r="H110" s="1" t="s">
        <v>365</v>
      </c>
    </row>
    <row r="111" spans="2:8" ht="72" x14ac:dyDescent="0.2">
      <c r="B111" s="29" t="s">
        <v>367</v>
      </c>
      <c r="C111" s="16" t="s">
        <v>368</v>
      </c>
      <c r="D111" s="4">
        <v>59000</v>
      </c>
      <c r="E111" s="18" t="s">
        <v>370</v>
      </c>
      <c r="F111" s="9">
        <v>45895</v>
      </c>
      <c r="G111" s="1">
        <f t="shared" si="2"/>
        <v>59000</v>
      </c>
      <c r="H111" s="1" t="s">
        <v>369</v>
      </c>
    </row>
    <row r="112" spans="2:8" ht="72" x14ac:dyDescent="0.2">
      <c r="B112" s="29" t="s">
        <v>371</v>
      </c>
      <c r="C112" s="16" t="s">
        <v>372</v>
      </c>
      <c r="D112" s="4">
        <v>41300</v>
      </c>
      <c r="E112" s="18" t="s">
        <v>374</v>
      </c>
      <c r="F112" s="9">
        <v>45891</v>
      </c>
      <c r="G112" s="1">
        <f t="shared" si="2"/>
        <v>41300</v>
      </c>
      <c r="H112" s="1" t="s">
        <v>373</v>
      </c>
    </row>
    <row r="113" spans="2:8" ht="72" x14ac:dyDescent="0.2">
      <c r="B113" s="29" t="s">
        <v>375</v>
      </c>
      <c r="C113" s="16" t="s">
        <v>140</v>
      </c>
      <c r="D113" s="4">
        <v>29500</v>
      </c>
      <c r="E113" s="18" t="s">
        <v>142</v>
      </c>
      <c r="F113" s="9">
        <v>45895</v>
      </c>
      <c r="G113" s="1">
        <f t="shared" si="2"/>
        <v>29500</v>
      </c>
      <c r="H113" s="1" t="s">
        <v>376</v>
      </c>
    </row>
    <row r="114" spans="2:8" ht="72" x14ac:dyDescent="0.2">
      <c r="B114" s="29" t="s">
        <v>377</v>
      </c>
      <c r="C114" s="16" t="s">
        <v>178</v>
      </c>
      <c r="D114" s="4">
        <v>41300</v>
      </c>
      <c r="E114" s="18" t="s">
        <v>182</v>
      </c>
      <c r="F114" s="9">
        <v>45894</v>
      </c>
      <c r="G114" s="1">
        <f t="shared" si="2"/>
        <v>41300</v>
      </c>
      <c r="H114" s="1" t="s">
        <v>378</v>
      </c>
    </row>
    <row r="115" spans="2:8" ht="72" x14ac:dyDescent="0.2">
      <c r="B115" s="29" t="s">
        <v>379</v>
      </c>
      <c r="C115" s="16" t="s">
        <v>380</v>
      </c>
      <c r="D115" s="4">
        <v>59000</v>
      </c>
      <c r="E115" s="18" t="s">
        <v>382</v>
      </c>
      <c r="F115" s="9">
        <v>45891</v>
      </c>
      <c r="G115" s="1">
        <f t="shared" si="2"/>
        <v>59000</v>
      </c>
      <c r="H115" s="1" t="s">
        <v>381</v>
      </c>
    </row>
    <row r="116" spans="2:8" ht="72" x14ac:dyDescent="0.2">
      <c r="B116" s="29" t="s">
        <v>383</v>
      </c>
      <c r="C116" s="16" t="s">
        <v>384</v>
      </c>
      <c r="D116" s="4">
        <v>59000</v>
      </c>
      <c r="E116" s="18" t="s">
        <v>386</v>
      </c>
      <c r="F116" s="9">
        <v>45891</v>
      </c>
      <c r="G116" s="1">
        <f t="shared" si="2"/>
        <v>59000</v>
      </c>
      <c r="H116" s="1" t="s">
        <v>385</v>
      </c>
    </row>
    <row r="117" spans="2:8" ht="72" x14ac:dyDescent="0.2">
      <c r="B117" s="29" t="s">
        <v>387</v>
      </c>
      <c r="C117" s="16" t="s">
        <v>388</v>
      </c>
      <c r="D117" s="4">
        <v>29500</v>
      </c>
      <c r="E117" s="18" t="s">
        <v>390</v>
      </c>
      <c r="F117" s="9">
        <v>45891</v>
      </c>
      <c r="G117" s="1">
        <f t="shared" si="2"/>
        <v>29500</v>
      </c>
      <c r="H117" s="1" t="s">
        <v>389</v>
      </c>
    </row>
    <row r="118" spans="2:8" ht="54" x14ac:dyDescent="0.2">
      <c r="B118" s="29" t="s">
        <v>391</v>
      </c>
      <c r="C118" s="16" t="s">
        <v>392</v>
      </c>
      <c r="D118" s="4">
        <v>67470</v>
      </c>
      <c r="E118" s="18" t="s">
        <v>164</v>
      </c>
      <c r="F118" s="9">
        <v>45894</v>
      </c>
      <c r="G118" s="1">
        <f t="shared" si="2"/>
        <v>67470</v>
      </c>
      <c r="H118" s="1" t="s">
        <v>393</v>
      </c>
    </row>
    <row r="119" spans="2:8" ht="72" x14ac:dyDescent="0.2">
      <c r="B119" s="29" t="s">
        <v>413</v>
      </c>
      <c r="C119" s="16" t="s">
        <v>124</v>
      </c>
      <c r="D119" s="4">
        <v>29500</v>
      </c>
      <c r="E119" s="18" t="s">
        <v>126</v>
      </c>
      <c r="F119" s="9">
        <v>45895</v>
      </c>
      <c r="G119" s="1">
        <f t="shared" si="2"/>
        <v>29500</v>
      </c>
      <c r="H119" s="1" t="s">
        <v>394</v>
      </c>
    </row>
    <row r="120" spans="2:8" ht="72" x14ac:dyDescent="0.2">
      <c r="B120" s="29" t="s">
        <v>395</v>
      </c>
      <c r="C120" s="16" t="s">
        <v>396</v>
      </c>
      <c r="D120" s="4">
        <v>35400</v>
      </c>
      <c r="E120" s="18" t="s">
        <v>398</v>
      </c>
      <c r="F120" s="9">
        <v>45891</v>
      </c>
      <c r="G120" s="1">
        <f t="shared" si="2"/>
        <v>35400</v>
      </c>
      <c r="H120" s="1" t="s">
        <v>397</v>
      </c>
    </row>
    <row r="121" spans="2:8" ht="72" x14ac:dyDescent="0.2">
      <c r="B121" s="29" t="s">
        <v>399</v>
      </c>
      <c r="C121" s="16" t="s">
        <v>400</v>
      </c>
      <c r="D121" s="4">
        <v>41300</v>
      </c>
      <c r="E121" s="18" t="s">
        <v>402</v>
      </c>
      <c r="F121" s="9">
        <v>45897</v>
      </c>
      <c r="G121" s="1">
        <f t="shared" si="2"/>
        <v>41300</v>
      </c>
      <c r="H121" s="1" t="s">
        <v>401</v>
      </c>
    </row>
    <row r="122" spans="2:8" ht="72" x14ac:dyDescent="0.2">
      <c r="B122" s="29" t="s">
        <v>403</v>
      </c>
      <c r="C122" s="16" t="s">
        <v>404</v>
      </c>
      <c r="D122" s="4">
        <v>41300</v>
      </c>
      <c r="E122" s="18" t="s">
        <v>406</v>
      </c>
      <c r="F122" s="9">
        <v>45891</v>
      </c>
      <c r="G122" s="1">
        <f t="shared" si="2"/>
        <v>41300</v>
      </c>
      <c r="H122" s="1" t="s">
        <v>405</v>
      </c>
    </row>
    <row r="123" spans="2:8" ht="72" x14ac:dyDescent="0.2">
      <c r="B123" s="29" t="s">
        <v>407</v>
      </c>
      <c r="C123" s="16" t="s">
        <v>140</v>
      </c>
      <c r="D123" s="4">
        <v>29500</v>
      </c>
      <c r="E123" s="18" t="s">
        <v>142</v>
      </c>
      <c r="F123" s="9">
        <v>45896</v>
      </c>
      <c r="G123" s="1">
        <f t="shared" si="2"/>
        <v>29500</v>
      </c>
      <c r="H123" s="1" t="s">
        <v>408</v>
      </c>
    </row>
    <row r="124" spans="2:8" ht="72" x14ac:dyDescent="0.2">
      <c r="B124" s="29" t="s">
        <v>409</v>
      </c>
      <c r="C124" s="16" t="s">
        <v>410</v>
      </c>
      <c r="D124" s="4">
        <v>153000</v>
      </c>
      <c r="E124" s="18" t="s">
        <v>412</v>
      </c>
      <c r="F124" s="9">
        <v>45898</v>
      </c>
      <c r="G124" s="1">
        <f t="shared" si="2"/>
        <v>153000</v>
      </c>
      <c r="H124" s="1" t="s">
        <v>411</v>
      </c>
    </row>
    <row r="125" spans="2:8" ht="72" x14ac:dyDescent="0.2">
      <c r="B125" s="29" t="s">
        <v>414</v>
      </c>
      <c r="C125" s="16" t="s">
        <v>415</v>
      </c>
      <c r="D125" s="4">
        <v>59000</v>
      </c>
      <c r="E125" s="18" t="s">
        <v>425</v>
      </c>
      <c r="F125" s="9">
        <v>45891</v>
      </c>
      <c r="G125" s="1">
        <f t="shared" si="2"/>
        <v>59000</v>
      </c>
      <c r="H125" s="1" t="s">
        <v>424</v>
      </c>
    </row>
    <row r="126" spans="2:8" ht="72" x14ac:dyDescent="0.2">
      <c r="B126" s="29" t="s">
        <v>416</v>
      </c>
      <c r="C126" s="16" t="s">
        <v>417</v>
      </c>
      <c r="D126" s="4">
        <v>41300</v>
      </c>
      <c r="E126" s="18" t="s">
        <v>419</v>
      </c>
      <c r="F126" s="9">
        <v>45894</v>
      </c>
      <c r="G126" s="1">
        <f t="shared" si="2"/>
        <v>41300</v>
      </c>
      <c r="H126" s="1" t="s">
        <v>418</v>
      </c>
    </row>
    <row r="127" spans="2:8" ht="72" x14ac:dyDescent="0.2">
      <c r="B127" s="29" t="s">
        <v>420</v>
      </c>
      <c r="C127" s="16" t="s">
        <v>421</v>
      </c>
      <c r="D127" s="4">
        <v>29500</v>
      </c>
      <c r="E127" s="18" t="s">
        <v>423</v>
      </c>
      <c r="F127" s="9">
        <v>45891</v>
      </c>
      <c r="G127" s="1">
        <f t="shared" si="2"/>
        <v>29500</v>
      </c>
      <c r="H127" s="1" t="s">
        <v>422</v>
      </c>
    </row>
    <row r="128" spans="2:8" ht="72" x14ac:dyDescent="0.2">
      <c r="B128" s="29" t="s">
        <v>426</v>
      </c>
      <c r="C128" s="16" t="s">
        <v>427</v>
      </c>
      <c r="D128" s="4">
        <v>1605450</v>
      </c>
      <c r="E128" s="18" t="s">
        <v>429</v>
      </c>
      <c r="F128" s="9">
        <v>45901</v>
      </c>
      <c r="G128" s="1">
        <f t="shared" si="2"/>
        <v>1605450</v>
      </c>
      <c r="H128" s="1" t="s">
        <v>428</v>
      </c>
    </row>
    <row r="129" spans="2:8" ht="72" x14ac:dyDescent="0.2">
      <c r="B129" s="29" t="s">
        <v>430</v>
      </c>
      <c r="C129" s="16" t="s">
        <v>431</v>
      </c>
      <c r="D129" s="4">
        <v>935971.04</v>
      </c>
      <c r="E129" s="18" t="s">
        <v>433</v>
      </c>
      <c r="F129" s="9">
        <v>45887</v>
      </c>
      <c r="G129" s="1">
        <f t="shared" si="2"/>
        <v>935971.04</v>
      </c>
      <c r="H129" s="1" t="s">
        <v>432</v>
      </c>
    </row>
    <row r="130" spans="2:8" ht="72" x14ac:dyDescent="0.2">
      <c r="B130" s="29" t="s">
        <v>434</v>
      </c>
      <c r="C130" s="16" t="s">
        <v>435</v>
      </c>
      <c r="D130" s="4">
        <v>59000</v>
      </c>
      <c r="E130" s="18" t="s">
        <v>437</v>
      </c>
      <c r="F130" s="9">
        <v>45897</v>
      </c>
      <c r="G130" s="1">
        <f t="shared" si="2"/>
        <v>59000</v>
      </c>
      <c r="H130" s="1" t="s">
        <v>436</v>
      </c>
    </row>
    <row r="131" spans="2:8" ht="54" x14ac:dyDescent="0.2">
      <c r="B131" s="29" t="s">
        <v>438</v>
      </c>
      <c r="C131" s="16" t="s">
        <v>439</v>
      </c>
      <c r="D131" s="4">
        <v>118000</v>
      </c>
      <c r="E131" s="18" t="s">
        <v>440</v>
      </c>
      <c r="F131" s="9">
        <v>45897</v>
      </c>
      <c r="G131" s="1">
        <f t="shared" si="2"/>
        <v>118000</v>
      </c>
      <c r="H131" s="1" t="s">
        <v>441</v>
      </c>
    </row>
    <row r="132" spans="2:8" ht="54" x14ac:dyDescent="0.2">
      <c r="B132" s="29" t="s">
        <v>442</v>
      </c>
      <c r="C132" s="16" t="s">
        <v>443</v>
      </c>
      <c r="D132" s="4">
        <v>330047.94</v>
      </c>
      <c r="E132" s="18" t="s">
        <v>445</v>
      </c>
      <c r="F132" s="9">
        <v>45901</v>
      </c>
      <c r="G132" s="1">
        <f t="shared" si="2"/>
        <v>330047.94</v>
      </c>
      <c r="H132" s="1" t="s">
        <v>444</v>
      </c>
    </row>
    <row r="133" spans="2:8" ht="54" x14ac:dyDescent="0.2">
      <c r="B133" s="29" t="s">
        <v>446</v>
      </c>
      <c r="C133" s="16" t="s">
        <v>447</v>
      </c>
      <c r="D133" s="4">
        <v>429912.94</v>
      </c>
      <c r="E133" s="18" t="s">
        <v>448</v>
      </c>
      <c r="F133" s="9">
        <v>45896</v>
      </c>
      <c r="G133" s="1">
        <f t="shared" si="2"/>
        <v>429912.94</v>
      </c>
      <c r="H133" s="1" t="s">
        <v>449</v>
      </c>
    </row>
    <row r="134" spans="2:8" ht="72" x14ac:dyDescent="0.2">
      <c r="B134" s="29" t="s">
        <v>450</v>
      </c>
      <c r="C134" s="16" t="s">
        <v>116</v>
      </c>
      <c r="D134" s="4">
        <v>29500</v>
      </c>
      <c r="E134" s="18" t="s">
        <v>142</v>
      </c>
      <c r="F134" s="9">
        <v>45891</v>
      </c>
      <c r="G134" s="1">
        <f t="shared" si="2"/>
        <v>29500</v>
      </c>
      <c r="H134" s="1" t="s">
        <v>451</v>
      </c>
    </row>
    <row r="135" spans="2:8" ht="54" x14ac:dyDescent="0.2">
      <c r="B135" s="29" t="s">
        <v>452</v>
      </c>
      <c r="C135" s="16" t="s">
        <v>453</v>
      </c>
      <c r="D135" s="4">
        <v>51967.199999999997</v>
      </c>
      <c r="E135" s="18" t="s">
        <v>455</v>
      </c>
      <c r="F135" s="9">
        <v>45897</v>
      </c>
      <c r="G135" s="1">
        <f t="shared" si="2"/>
        <v>51967.199999999997</v>
      </c>
      <c r="H135" s="1" t="s">
        <v>454</v>
      </c>
    </row>
    <row r="136" spans="2:8" ht="54" x14ac:dyDescent="0.2">
      <c r="B136" s="29" t="s">
        <v>456</v>
      </c>
      <c r="C136" s="16" t="s">
        <v>457</v>
      </c>
      <c r="D136" s="4">
        <v>13345.8</v>
      </c>
      <c r="E136" s="18" t="s">
        <v>464</v>
      </c>
      <c r="F136" s="9">
        <v>45799</v>
      </c>
      <c r="G136" s="1">
        <f t="shared" si="2"/>
        <v>13345.8</v>
      </c>
      <c r="H136" s="1" t="s">
        <v>463</v>
      </c>
    </row>
    <row r="137" spans="2:8" ht="54" x14ac:dyDescent="0.2">
      <c r="B137" s="29" t="s">
        <v>456</v>
      </c>
      <c r="C137" s="16" t="s">
        <v>458</v>
      </c>
      <c r="D137" s="4">
        <v>11853.1</v>
      </c>
      <c r="E137" s="18" t="s">
        <v>465</v>
      </c>
      <c r="F137" s="9">
        <v>45797</v>
      </c>
      <c r="G137" s="1">
        <f t="shared" si="2"/>
        <v>11853.1</v>
      </c>
      <c r="H137" s="1" t="s">
        <v>463</v>
      </c>
    </row>
    <row r="138" spans="2:8" ht="54" x14ac:dyDescent="0.2">
      <c r="B138" s="29" t="s">
        <v>456</v>
      </c>
      <c r="C138" s="16" t="s">
        <v>459</v>
      </c>
      <c r="D138" s="4">
        <v>11853.1</v>
      </c>
      <c r="E138" s="18" t="s">
        <v>466</v>
      </c>
      <c r="F138" s="9">
        <v>45813</v>
      </c>
      <c r="G138" s="1">
        <f t="shared" si="2"/>
        <v>11853.1</v>
      </c>
      <c r="H138" s="1" t="s">
        <v>463</v>
      </c>
    </row>
    <row r="139" spans="2:8" ht="54" x14ac:dyDescent="0.2">
      <c r="B139" s="29" t="s">
        <v>456</v>
      </c>
      <c r="C139" s="16" t="s">
        <v>460</v>
      </c>
      <c r="D139" s="4">
        <v>6855.8</v>
      </c>
      <c r="E139" s="18" t="s">
        <v>467</v>
      </c>
      <c r="F139" s="9">
        <v>45826</v>
      </c>
      <c r="G139" s="1">
        <f t="shared" si="2"/>
        <v>6855.8</v>
      </c>
      <c r="H139" s="1" t="s">
        <v>463</v>
      </c>
    </row>
    <row r="140" spans="2:8" ht="54" x14ac:dyDescent="0.2">
      <c r="B140" s="29" t="s">
        <v>456</v>
      </c>
      <c r="C140" s="16" t="s">
        <v>461</v>
      </c>
      <c r="D140" s="4">
        <v>11853.1</v>
      </c>
      <c r="E140" s="18" t="s">
        <v>468</v>
      </c>
      <c r="F140" s="9">
        <v>45853</v>
      </c>
      <c r="G140" s="1">
        <f t="shared" si="2"/>
        <v>11853.1</v>
      </c>
      <c r="H140" s="1" t="s">
        <v>463</v>
      </c>
    </row>
    <row r="141" spans="2:8" ht="54" x14ac:dyDescent="0.2">
      <c r="B141" s="29" t="s">
        <v>456</v>
      </c>
      <c r="C141" s="16" t="s">
        <v>462</v>
      </c>
      <c r="D141" s="4">
        <v>12089.1</v>
      </c>
      <c r="E141" s="18" t="s">
        <v>469</v>
      </c>
      <c r="F141" s="9">
        <v>45862</v>
      </c>
      <c r="G141" s="1">
        <f t="shared" si="2"/>
        <v>12089.1</v>
      </c>
      <c r="H141" s="1" t="s">
        <v>463</v>
      </c>
    </row>
    <row r="142" spans="2:8" ht="72" x14ac:dyDescent="0.2">
      <c r="B142" s="29" t="s">
        <v>81</v>
      </c>
      <c r="C142" s="16" t="s">
        <v>470</v>
      </c>
      <c r="D142" s="4">
        <v>998690.65</v>
      </c>
      <c r="E142" s="18" t="s">
        <v>472</v>
      </c>
      <c r="F142" s="9">
        <v>45902</v>
      </c>
      <c r="G142" s="1">
        <f t="shared" si="2"/>
        <v>998690.65</v>
      </c>
      <c r="H142" s="1" t="s">
        <v>471</v>
      </c>
    </row>
    <row r="143" spans="2:8" ht="36" x14ac:dyDescent="0.2">
      <c r="B143" s="29" t="s">
        <v>473</v>
      </c>
      <c r="C143" s="16" t="s">
        <v>474</v>
      </c>
      <c r="D143" s="4">
        <v>1437.4</v>
      </c>
      <c r="E143" s="18" t="s">
        <v>476</v>
      </c>
      <c r="F143" s="9">
        <v>45901</v>
      </c>
      <c r="G143" s="1">
        <f t="shared" si="2"/>
        <v>1437.4</v>
      </c>
      <c r="H143" s="1" t="s">
        <v>475</v>
      </c>
    </row>
    <row r="144" spans="2:8" ht="54" x14ac:dyDescent="0.2">
      <c r="B144" s="29" t="s">
        <v>477</v>
      </c>
      <c r="C144" s="16" t="s">
        <v>478</v>
      </c>
      <c r="D144" s="4">
        <v>7621.11</v>
      </c>
      <c r="E144" s="18" t="s">
        <v>481</v>
      </c>
      <c r="F144" s="9">
        <v>45900</v>
      </c>
      <c r="G144" s="1">
        <f t="shared" si="2"/>
        <v>7621.11</v>
      </c>
      <c r="H144" s="1" t="s">
        <v>480</v>
      </c>
    </row>
    <row r="145" spans="2:8" ht="54" x14ac:dyDescent="0.2">
      <c r="B145" s="29" t="s">
        <v>477</v>
      </c>
      <c r="C145" s="16" t="s">
        <v>479</v>
      </c>
      <c r="D145" s="4">
        <v>31152.78</v>
      </c>
      <c r="E145" s="18" t="s">
        <v>482</v>
      </c>
      <c r="F145" s="9">
        <v>45900</v>
      </c>
      <c r="G145" s="1">
        <f t="shared" si="2"/>
        <v>31152.78</v>
      </c>
      <c r="H145" s="1" t="s">
        <v>480</v>
      </c>
    </row>
    <row r="146" spans="2:8" ht="72" x14ac:dyDescent="0.2">
      <c r="B146" s="29" t="s">
        <v>483</v>
      </c>
      <c r="C146" s="16" t="s">
        <v>340</v>
      </c>
      <c r="D146" s="4">
        <v>41300</v>
      </c>
      <c r="E146" s="18" t="s">
        <v>342</v>
      </c>
      <c r="F146" s="9">
        <v>45903</v>
      </c>
      <c r="G146" s="1">
        <f t="shared" si="2"/>
        <v>41300</v>
      </c>
      <c r="H146" s="1" t="s">
        <v>484</v>
      </c>
    </row>
    <row r="147" spans="2:8" ht="72" x14ac:dyDescent="0.2">
      <c r="B147" s="29" t="s">
        <v>485</v>
      </c>
      <c r="C147" s="16" t="s">
        <v>486</v>
      </c>
      <c r="D147" s="4">
        <v>1119996</v>
      </c>
      <c r="E147" s="18" t="s">
        <v>488</v>
      </c>
      <c r="F147" s="9">
        <v>45904</v>
      </c>
      <c r="G147" s="1">
        <f t="shared" si="2"/>
        <v>1119996</v>
      </c>
      <c r="H147" s="1" t="s">
        <v>487</v>
      </c>
    </row>
    <row r="148" spans="2:8" ht="72" x14ac:dyDescent="0.2">
      <c r="B148" s="29" t="s">
        <v>489</v>
      </c>
      <c r="C148" s="16" t="s">
        <v>178</v>
      </c>
      <c r="D148" s="4">
        <v>41300</v>
      </c>
      <c r="E148" s="18" t="s">
        <v>182</v>
      </c>
      <c r="F148" s="9">
        <v>45891</v>
      </c>
      <c r="G148" s="1">
        <f t="shared" si="2"/>
        <v>41300</v>
      </c>
      <c r="H148" s="1" t="s">
        <v>490</v>
      </c>
    </row>
    <row r="149" spans="2:8" ht="54" x14ac:dyDescent="0.2">
      <c r="B149" s="34" t="s">
        <v>491</v>
      </c>
      <c r="C149" s="16" t="s">
        <v>492</v>
      </c>
      <c r="D149" s="4">
        <v>560000</v>
      </c>
      <c r="E149" s="18" t="s">
        <v>551</v>
      </c>
      <c r="F149" s="9">
        <v>45897</v>
      </c>
      <c r="G149" s="1">
        <f t="shared" si="2"/>
        <v>560000</v>
      </c>
      <c r="H149" s="1" t="s">
        <v>493</v>
      </c>
    </row>
    <row r="150" spans="2:8" ht="72" x14ac:dyDescent="0.2">
      <c r="B150" s="29" t="s">
        <v>494</v>
      </c>
      <c r="C150" s="16" t="s">
        <v>495</v>
      </c>
      <c r="D150" s="4">
        <v>20650</v>
      </c>
      <c r="E150" s="18" t="s">
        <v>508</v>
      </c>
      <c r="F150" s="9">
        <v>45840</v>
      </c>
      <c r="G150" s="1">
        <f t="shared" si="2"/>
        <v>20650</v>
      </c>
      <c r="H150" s="1" t="s">
        <v>507</v>
      </c>
    </row>
    <row r="151" spans="2:8" ht="72" x14ac:dyDescent="0.2">
      <c r="B151" s="29" t="s">
        <v>494</v>
      </c>
      <c r="C151" s="16" t="s">
        <v>496</v>
      </c>
      <c r="D151" s="4">
        <v>59295</v>
      </c>
      <c r="E151" s="18" t="s">
        <v>509</v>
      </c>
      <c r="F151" s="9">
        <v>45842</v>
      </c>
      <c r="G151" s="1">
        <f t="shared" si="2"/>
        <v>59295</v>
      </c>
      <c r="H151" s="1" t="s">
        <v>507</v>
      </c>
    </row>
    <row r="152" spans="2:8" ht="72" x14ac:dyDescent="0.2">
      <c r="B152" s="29" t="s">
        <v>494</v>
      </c>
      <c r="C152" s="16" t="s">
        <v>497</v>
      </c>
      <c r="D152" s="4">
        <v>20650</v>
      </c>
      <c r="E152" s="18" t="s">
        <v>510</v>
      </c>
      <c r="F152" s="9">
        <v>45840</v>
      </c>
      <c r="G152" s="1">
        <f t="shared" si="2"/>
        <v>20650</v>
      </c>
      <c r="H152" s="1" t="s">
        <v>507</v>
      </c>
    </row>
    <row r="153" spans="2:8" ht="72" x14ac:dyDescent="0.2">
      <c r="B153" s="29" t="s">
        <v>494</v>
      </c>
      <c r="C153" s="16" t="s">
        <v>498</v>
      </c>
      <c r="D153" s="4">
        <v>47200</v>
      </c>
      <c r="E153" s="18" t="s">
        <v>511</v>
      </c>
      <c r="F153" s="9">
        <v>45840</v>
      </c>
      <c r="G153" s="1">
        <f t="shared" si="2"/>
        <v>47200</v>
      </c>
      <c r="H153" s="1" t="s">
        <v>507</v>
      </c>
    </row>
    <row r="154" spans="2:8" ht="72" x14ac:dyDescent="0.2">
      <c r="B154" s="29" t="s">
        <v>494</v>
      </c>
      <c r="C154" s="16" t="s">
        <v>499</v>
      </c>
      <c r="D154" s="4">
        <v>22715</v>
      </c>
      <c r="E154" s="18" t="s">
        <v>512</v>
      </c>
      <c r="F154" s="9">
        <v>45840</v>
      </c>
      <c r="G154" s="1">
        <f t="shared" si="2"/>
        <v>22715</v>
      </c>
      <c r="H154" s="1" t="s">
        <v>507</v>
      </c>
    </row>
    <row r="155" spans="2:8" ht="72" x14ac:dyDescent="0.2">
      <c r="B155" s="29" t="s">
        <v>494</v>
      </c>
      <c r="C155" s="16" t="s">
        <v>500</v>
      </c>
      <c r="D155" s="4">
        <v>129800</v>
      </c>
      <c r="E155" s="18" t="s">
        <v>513</v>
      </c>
      <c r="F155" s="9">
        <v>45840</v>
      </c>
      <c r="G155" s="1">
        <f t="shared" si="2"/>
        <v>129800</v>
      </c>
      <c r="H155" s="1" t="s">
        <v>507</v>
      </c>
    </row>
    <row r="156" spans="2:8" ht="72" x14ac:dyDescent="0.2">
      <c r="B156" s="29" t="s">
        <v>494</v>
      </c>
      <c r="C156" s="16" t="s">
        <v>501</v>
      </c>
      <c r="D156" s="4">
        <v>49560</v>
      </c>
      <c r="E156" s="18" t="s">
        <v>514</v>
      </c>
      <c r="F156" s="9">
        <v>45840</v>
      </c>
      <c r="G156" s="1">
        <f t="shared" si="2"/>
        <v>49560</v>
      </c>
      <c r="H156" s="1" t="s">
        <v>507</v>
      </c>
    </row>
    <row r="157" spans="2:8" ht="72" x14ac:dyDescent="0.2">
      <c r="B157" s="29" t="s">
        <v>494</v>
      </c>
      <c r="C157" s="16" t="s">
        <v>502</v>
      </c>
      <c r="D157" s="4">
        <v>9735</v>
      </c>
      <c r="E157" s="18" t="s">
        <v>515</v>
      </c>
      <c r="F157" s="9">
        <v>45840</v>
      </c>
      <c r="G157" s="1">
        <f t="shared" si="2"/>
        <v>9735</v>
      </c>
      <c r="H157" s="1" t="s">
        <v>507</v>
      </c>
    </row>
    <row r="158" spans="2:8" ht="72" x14ac:dyDescent="0.2">
      <c r="B158" s="29" t="s">
        <v>494</v>
      </c>
      <c r="C158" s="16" t="s">
        <v>503</v>
      </c>
      <c r="D158" s="4">
        <v>19175</v>
      </c>
      <c r="E158" s="18" t="s">
        <v>516</v>
      </c>
      <c r="F158" s="9">
        <v>45840</v>
      </c>
      <c r="G158" s="1">
        <f t="shared" si="2"/>
        <v>19175</v>
      </c>
      <c r="H158" s="1" t="s">
        <v>507</v>
      </c>
    </row>
    <row r="159" spans="2:8" ht="72" x14ac:dyDescent="0.2">
      <c r="B159" s="29" t="s">
        <v>494</v>
      </c>
      <c r="C159" s="16" t="s">
        <v>504</v>
      </c>
      <c r="D159" s="4">
        <v>25960</v>
      </c>
      <c r="E159" s="18" t="s">
        <v>517</v>
      </c>
      <c r="F159" s="9">
        <v>45840</v>
      </c>
      <c r="G159" s="1">
        <f t="shared" si="2"/>
        <v>25960</v>
      </c>
      <c r="H159" s="1" t="s">
        <v>507</v>
      </c>
    </row>
    <row r="160" spans="2:8" ht="72" x14ac:dyDescent="0.2">
      <c r="B160" s="29" t="s">
        <v>494</v>
      </c>
      <c r="C160" s="16" t="s">
        <v>505</v>
      </c>
      <c r="D160" s="4">
        <v>82305</v>
      </c>
      <c r="E160" s="18" t="s">
        <v>518</v>
      </c>
      <c r="F160" s="9">
        <v>45840</v>
      </c>
      <c r="G160" s="1">
        <f t="shared" si="2"/>
        <v>82305</v>
      </c>
      <c r="H160" s="1" t="s">
        <v>507</v>
      </c>
    </row>
    <row r="161" spans="2:8" ht="72" x14ac:dyDescent="0.2">
      <c r="B161" s="29" t="s">
        <v>494</v>
      </c>
      <c r="C161" s="16" t="s">
        <v>506</v>
      </c>
      <c r="D161" s="4">
        <v>325680</v>
      </c>
      <c r="E161" s="18" t="s">
        <v>519</v>
      </c>
      <c r="F161" s="9">
        <v>45840</v>
      </c>
      <c r="G161" s="1">
        <f t="shared" si="2"/>
        <v>325680</v>
      </c>
      <c r="H161" s="1" t="s">
        <v>507</v>
      </c>
    </row>
    <row r="162" spans="2:8" s="25" customFormat="1" ht="36" x14ac:dyDescent="0.2">
      <c r="B162" s="29" t="s">
        <v>473</v>
      </c>
      <c r="C162" s="23" t="s">
        <v>520</v>
      </c>
      <c r="D162" s="31">
        <v>1437.4</v>
      </c>
      <c r="E162" s="32" t="s">
        <v>522</v>
      </c>
      <c r="F162" s="33">
        <v>45870</v>
      </c>
      <c r="G162" s="1">
        <f t="shared" si="2"/>
        <v>1437.4</v>
      </c>
      <c r="H162" s="1" t="s">
        <v>521</v>
      </c>
    </row>
    <row r="163" spans="2:8" s="25" customFormat="1" ht="72" x14ac:dyDescent="0.2">
      <c r="B163" s="29" t="s">
        <v>523</v>
      </c>
      <c r="C163" s="23" t="s">
        <v>524</v>
      </c>
      <c r="D163" s="31">
        <v>1420250.36</v>
      </c>
      <c r="E163" s="32" t="s">
        <v>529</v>
      </c>
      <c r="F163" s="33">
        <v>45905</v>
      </c>
      <c r="G163" s="1">
        <f t="shared" si="2"/>
        <v>1420250.36</v>
      </c>
      <c r="H163" s="1" t="s">
        <v>527</v>
      </c>
    </row>
    <row r="164" spans="2:8" s="25" customFormat="1" ht="54" x14ac:dyDescent="0.2">
      <c r="B164" s="29" t="s">
        <v>525</v>
      </c>
      <c r="C164" s="23" t="s">
        <v>526</v>
      </c>
      <c r="D164" s="31">
        <v>167699.16</v>
      </c>
      <c r="E164" s="32" t="s">
        <v>530</v>
      </c>
      <c r="F164" s="33">
        <v>45888</v>
      </c>
      <c r="G164" s="1">
        <f t="shared" si="2"/>
        <v>167699.16</v>
      </c>
      <c r="H164" s="1" t="s">
        <v>528</v>
      </c>
    </row>
    <row r="165" spans="2:8" s="25" customFormat="1" ht="72" x14ac:dyDescent="0.2">
      <c r="B165" s="29" t="s">
        <v>531</v>
      </c>
      <c r="C165" s="23" t="s">
        <v>532</v>
      </c>
      <c r="D165" s="31">
        <v>41300</v>
      </c>
      <c r="E165" s="32" t="s">
        <v>534</v>
      </c>
      <c r="F165" s="33">
        <v>45891</v>
      </c>
      <c r="G165" s="1">
        <f t="shared" si="2"/>
        <v>41300</v>
      </c>
      <c r="H165" s="1" t="s">
        <v>533</v>
      </c>
    </row>
    <row r="166" spans="2:8" s="25" customFormat="1" ht="72" x14ac:dyDescent="0.2">
      <c r="B166" s="29" t="s">
        <v>535</v>
      </c>
      <c r="C166" s="23" t="s">
        <v>536</v>
      </c>
      <c r="D166" s="31">
        <v>638562.57999999996</v>
      </c>
      <c r="E166" s="32" t="s">
        <v>538</v>
      </c>
      <c r="F166" s="33">
        <v>45901</v>
      </c>
      <c r="G166" s="1">
        <f t="shared" si="2"/>
        <v>638562.57999999996</v>
      </c>
      <c r="H166" s="1" t="s">
        <v>537</v>
      </c>
    </row>
    <row r="167" spans="2:8" s="25" customFormat="1" ht="72" x14ac:dyDescent="0.2">
      <c r="B167" s="29" t="s">
        <v>539</v>
      </c>
      <c r="C167" s="23" t="s">
        <v>540</v>
      </c>
      <c r="D167" s="31">
        <v>88500</v>
      </c>
      <c r="E167" s="32" t="s">
        <v>542</v>
      </c>
      <c r="F167" s="33">
        <v>45891</v>
      </c>
      <c r="G167" s="1">
        <f t="shared" si="2"/>
        <v>88500</v>
      </c>
      <c r="H167" s="1" t="s">
        <v>541</v>
      </c>
    </row>
    <row r="168" spans="2:8" s="25" customFormat="1" ht="54" x14ac:dyDescent="0.2">
      <c r="B168" s="29" t="s">
        <v>543</v>
      </c>
      <c r="C168" s="23" t="s">
        <v>544</v>
      </c>
      <c r="D168" s="31">
        <v>247800</v>
      </c>
      <c r="E168" s="32" t="s">
        <v>546</v>
      </c>
      <c r="F168" s="33">
        <v>45901</v>
      </c>
      <c r="G168" s="1">
        <f t="shared" si="2"/>
        <v>247800</v>
      </c>
      <c r="H168" s="1" t="s">
        <v>545</v>
      </c>
    </row>
    <row r="169" spans="2:8" s="25" customFormat="1" ht="72" x14ac:dyDescent="0.2">
      <c r="B169" s="29" t="s">
        <v>547</v>
      </c>
      <c r="C169" s="23" t="s">
        <v>548</v>
      </c>
      <c r="D169" s="31">
        <v>35400</v>
      </c>
      <c r="E169" s="32" t="s">
        <v>550</v>
      </c>
      <c r="F169" s="33">
        <v>45903</v>
      </c>
      <c r="G169" s="1">
        <f t="shared" si="2"/>
        <v>35400</v>
      </c>
      <c r="H169" s="1" t="s">
        <v>549</v>
      </c>
    </row>
    <row r="170" spans="2:8" s="25" customFormat="1" ht="72" x14ac:dyDescent="0.2">
      <c r="B170" s="29" t="s">
        <v>552</v>
      </c>
      <c r="C170" s="23" t="s">
        <v>553</v>
      </c>
      <c r="D170" s="31">
        <v>248000</v>
      </c>
      <c r="E170" s="32" t="s">
        <v>555</v>
      </c>
      <c r="F170" s="33">
        <v>45911</v>
      </c>
      <c r="G170" s="1">
        <f t="shared" si="2"/>
        <v>248000</v>
      </c>
      <c r="H170" s="1" t="s">
        <v>554</v>
      </c>
    </row>
    <row r="171" spans="2:8" s="25" customFormat="1" ht="54" x14ac:dyDescent="0.2">
      <c r="B171" s="29" t="s">
        <v>556</v>
      </c>
      <c r="C171" s="23" t="s">
        <v>557</v>
      </c>
      <c r="D171" s="31">
        <v>24799.94</v>
      </c>
      <c r="E171" s="32" t="s">
        <v>559</v>
      </c>
      <c r="F171" s="33">
        <v>45896</v>
      </c>
      <c r="G171" s="1">
        <f t="shared" si="2"/>
        <v>24799.94</v>
      </c>
      <c r="H171" s="1" t="s">
        <v>558</v>
      </c>
    </row>
    <row r="172" spans="2:8" s="25" customFormat="1" ht="54" x14ac:dyDescent="0.2">
      <c r="B172" s="29" t="s">
        <v>560</v>
      </c>
      <c r="C172" s="23" t="s">
        <v>561</v>
      </c>
      <c r="D172" s="31">
        <v>44840</v>
      </c>
      <c r="E172" s="32" t="s">
        <v>402</v>
      </c>
      <c r="F172" s="33">
        <v>45890</v>
      </c>
      <c r="G172" s="1">
        <f t="shared" si="2"/>
        <v>44840</v>
      </c>
      <c r="H172" s="1" t="s">
        <v>562</v>
      </c>
    </row>
    <row r="173" spans="2:8" s="25" customFormat="1" ht="72" x14ac:dyDescent="0.2">
      <c r="B173" s="29" t="s">
        <v>563</v>
      </c>
      <c r="C173" s="23" t="s">
        <v>564</v>
      </c>
      <c r="D173" s="31">
        <v>47200</v>
      </c>
      <c r="E173" s="32" t="s">
        <v>566</v>
      </c>
      <c r="F173" s="33">
        <v>45891</v>
      </c>
      <c r="G173" s="1">
        <f t="shared" si="2"/>
        <v>47200</v>
      </c>
      <c r="H173" s="1" t="s">
        <v>565</v>
      </c>
    </row>
    <row r="174" spans="2:8" s="25" customFormat="1" x14ac:dyDescent="0.2">
      <c r="B174" s="29"/>
      <c r="C174" s="23"/>
      <c r="D174" s="31"/>
      <c r="E174" s="32"/>
      <c r="F174" s="33"/>
      <c r="G174" s="1">
        <f t="shared" si="2"/>
        <v>0</v>
      </c>
      <c r="H174" s="1"/>
    </row>
    <row r="175" spans="2:8" s="25" customFormat="1" x14ac:dyDescent="0.2">
      <c r="B175" s="29"/>
      <c r="C175" s="23"/>
      <c r="D175" s="31"/>
      <c r="E175" s="32"/>
      <c r="F175" s="33"/>
      <c r="G175" s="1">
        <f t="shared" si="2"/>
        <v>0</v>
      </c>
      <c r="H175" s="1"/>
    </row>
    <row r="176" spans="2:8" ht="20.25" x14ac:dyDescent="0.3">
      <c r="B176" s="30" t="s">
        <v>7</v>
      </c>
      <c r="C176" s="11"/>
      <c r="D176" s="12">
        <f>SUM(D10:D175)</f>
        <v>56455731.889999978</v>
      </c>
      <c r="E176" s="11"/>
      <c r="F176" s="11"/>
      <c r="G176" s="13">
        <f>SUM(G10:G175)</f>
        <v>56455731.889999978</v>
      </c>
    </row>
    <row r="181" spans="2:7" ht="20.25" x14ac:dyDescent="0.3">
      <c r="B181" s="26" t="s">
        <v>13</v>
      </c>
      <c r="C181" s="5" t="s">
        <v>8</v>
      </c>
      <c r="D181" s="36"/>
      <c r="E181" s="36"/>
      <c r="F181" s="6"/>
      <c r="G181" s="5" t="s">
        <v>14</v>
      </c>
    </row>
    <row r="182" spans="2:7" ht="20.25" x14ac:dyDescent="0.3">
      <c r="B182" s="27" t="s">
        <v>11</v>
      </c>
      <c r="C182" s="6" t="s">
        <v>15</v>
      </c>
      <c r="D182" s="35"/>
      <c r="E182" s="35"/>
      <c r="F182" s="10"/>
      <c r="G182" s="6" t="s">
        <v>12</v>
      </c>
    </row>
  </sheetData>
  <autoFilter ref="A9:H176" xr:uid="{C55FADD5-0EF3-4532-AF60-B89E940E74A3}"/>
  <mergeCells count="5">
    <mergeCell ref="D182:E182"/>
    <mergeCell ref="D181:E181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scale="40" fitToHeight="0" orientation="landscape" r:id="rId1"/>
  <rowBreaks count="9" manualBreakCount="9">
    <brk id="24" max="13" man="1"/>
    <brk id="39" max="13" man="1"/>
    <brk id="54" max="13" man="1"/>
    <brk id="84" max="13" man="1"/>
    <brk id="99" max="13" man="1"/>
    <brk id="114" max="13" man="1"/>
    <brk id="144" max="13" man="1"/>
    <brk id="159" max="13" man="1"/>
    <brk id="185" max="13" man="1"/>
  </rowBreaks>
  <colBreaks count="1" manualBreakCount="1">
    <brk id="8" max="10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375EF-A633-4FE4-9EA5-322E69CE8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2025-10-06T11:02:07Z</cp:lastPrinted>
  <dcterms:created xsi:type="dcterms:W3CDTF">2015-06-05T18:19:34Z</dcterms:created>
  <dcterms:modified xsi:type="dcterms:W3CDTF">2025-10-06T11:05:50Z</dcterms:modified>
</cp:coreProperties>
</file>