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11-NOVIEMBRE 2025/"/>
    </mc:Choice>
  </mc:AlternateContent>
  <xr:revisionPtr revIDLastSave="2301" documentId="13_ncr:1_{75435F5F-4EB0-4A98-AFB7-F550983E2390}" xr6:coauthVersionLast="47" xr6:coauthVersionMax="47" xr10:uidLastSave="{5DF40143-E667-42E2-80E0-B482591E9057}"/>
  <bookViews>
    <workbookView xWindow="-120" yWindow="-120" windowWidth="29040" windowHeight="15720" xr2:uid="{00000000-000D-0000-FFFF-FFFF00000000}"/>
  </bookViews>
  <sheets>
    <sheet name="QD" sheetId="3" r:id="rId1"/>
  </sheets>
  <definedNames>
    <definedName name="_xlnm._FilterDatabase" localSheetId="0" hidden="1">QD!$A$9:$H$172</definedName>
    <definedName name="_xlnm.Print_Area" localSheetId="0">QD!$B$1:$S$177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1" i="3" l="1"/>
  <c r="G123" i="3" a="1"/>
  <c r="G123" i="3" s="1"/>
  <c r="G103" i="3" a="1"/>
  <c r="G103" i="3" s="1"/>
  <c r="G102" i="3"/>
  <c r="G97" i="3"/>
  <c r="G88" i="3" l="1"/>
  <c r="G89" i="3"/>
  <c r="G90" i="3"/>
  <c r="G91" i="3"/>
  <c r="G92" i="3"/>
  <c r="G93" i="3"/>
  <c r="G94" i="3"/>
  <c r="G95" i="3"/>
  <c r="G96" i="3"/>
  <c r="G98" i="3"/>
  <c r="G99" i="3"/>
  <c r="G100" i="3"/>
  <c r="G78" i="3" l="1"/>
  <c r="G79" i="3"/>
  <c r="G80" i="3"/>
  <c r="G81" i="3"/>
  <c r="G82" i="3"/>
  <c r="G83" i="3"/>
  <c r="G84" i="3"/>
  <c r="G85" i="3"/>
  <c r="G86" i="3"/>
  <c r="G87" i="3"/>
  <c r="G70" i="3"/>
  <c r="G71" i="3"/>
  <c r="G72" i="3"/>
  <c r="G73" i="3"/>
  <c r="G74" i="3"/>
  <c r="G75" i="3"/>
  <c r="G76" i="3"/>
  <c r="G77" i="3"/>
  <c r="G61" i="3"/>
  <c r="G62" i="3"/>
  <c r="G63" i="3"/>
  <c r="G64" i="3"/>
  <c r="G65" i="3"/>
  <c r="G66" i="3"/>
  <c r="G67" i="3"/>
  <c r="G68" i="3"/>
  <c r="G69" i="3"/>
  <c r="G50" i="3" l="1"/>
  <c r="G51" i="3"/>
  <c r="G52" i="3"/>
  <c r="G53" i="3"/>
  <c r="G54" i="3"/>
  <c r="G55" i="3"/>
  <c r="G56" i="3"/>
  <c r="G57" i="3"/>
  <c r="G58" i="3"/>
  <c r="G59" i="3"/>
  <c r="G60" i="3"/>
  <c r="G45" i="3"/>
  <c r="G46" i="3"/>
  <c r="G47" i="3"/>
  <c r="G48" i="3"/>
  <c r="G49" i="3"/>
  <c r="G40" i="3" l="1"/>
  <c r="G41" i="3"/>
  <c r="G42" i="3"/>
  <c r="G43" i="3"/>
  <c r="G44" i="3"/>
  <c r="G34" i="3" l="1"/>
  <c r="G35" i="3"/>
  <c r="G36" i="3"/>
  <c r="G37" i="3"/>
  <c r="G38" i="3"/>
  <c r="G39" i="3"/>
  <c r="G29" i="3"/>
  <c r="G30" i="3"/>
  <c r="G31" i="3"/>
  <c r="G32" i="3"/>
  <c r="G33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10" i="3" l="1"/>
  <c r="G171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<sst xmlns="http://schemas.openxmlformats.org/spreadsheetml/2006/main" count="661" uniqueCount="537">
  <si>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</si>
  <si>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</si>
  <si>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</si>
  <si>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</si>
  <si>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</si>
  <si>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</si>
  <si>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</si>
  <si>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</si>
  <si>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</si>
  <si>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</si>
  <si>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</si>
  <si>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</si>
  <si>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</si>
  <si>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</si>
  <si>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</si>
  <si>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</si>
  <si>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PAGOS A PROVEEDORES  AL 30 DE NOVIEMBRE 2025</t>
  </si>
  <si>
    <t>MAGDALENA LEYBA CEPIN</t>
  </si>
  <si>
    <t>PAGO FACTURA NO.116, CORRESPONDIENTE A LA ORDEN DE SERVICIO NO.0023-25, CONTRATADA PARA LOS SERVICIOS NOTARIALES REALIZADOS PARA LA INSTITUCION, SEGÚN DOCUMENTACION ANEXA.</t>
  </si>
  <si>
    <t>B1500000116</t>
  </si>
  <si>
    <t>3109-1</t>
  </si>
  <si>
    <t>DIOMEDES ERNESTO CARVAJAL BATISTA</t>
  </si>
  <si>
    <t>PAGO FACTURA NO.363, CORRESPONDIENTE AL PROCESO NO.PROPEEP-CCC-PEPB-2025-0003, PARA LA CONTRATACION DE SERVICIO DE PUBLICIDAD INSTITUCIONAL, POR PERIODO DE DOS MESES, SEGÚN DOCUMENTACION ANEXA.</t>
  </si>
  <si>
    <t>3115-1</t>
  </si>
  <si>
    <t>B1500000363</t>
  </si>
  <si>
    <t>ROSMERY IDALYS FELIZ REYES</t>
  </si>
  <si>
    <t>PAGO FACTURA NO.84, CORRESPONDIENTE AL PROCESO NO.PROPEEP-CCC-PEPB-2025-0003, PARA LA CONTRATACION DE SERVICIO DE PUBLICIDAD INSTITUCIONAL, POR PERIODO DE DOS MESES, SEGÚN DOCUMENTACION ANEXA.</t>
  </si>
  <si>
    <t>PAGO FACTURA NO.86, CORRESPONDIENTE AL PROCESO NO.PROPEEP-CCC-PEPB-2025-0003, PARA LA CONTRATACION DE SERVICIO DE PUBLICIDAD INSTITUCIONAL, POR PERIODO DE DOS MESES, SEGÚN DOCUMENTACION ANEXA.</t>
  </si>
  <si>
    <t>B1500000084</t>
  </si>
  <si>
    <t>B1500000086</t>
  </si>
  <si>
    <t>3194-1</t>
  </si>
  <si>
    <t>SANDRA ROSALIA TAPIA RODRIGUEZ</t>
  </si>
  <si>
    <t>PAGO FACTURA NO.129, CORRESPONDIENTE AL PROCESO NO.PROPEEP-CCC-PEPB-2025-0003, PARA LA CONTRATACION DE SERVICIO DE PUBLICIDAD INSTITUCIONAL, POR PERIODO DE DOS MESES, SEGÚN DOCUMENTACION ANEXA.</t>
  </si>
  <si>
    <t>3196-1</t>
  </si>
  <si>
    <t>B1500000129</t>
  </si>
  <si>
    <t>JOSE ANTONIO SICARD GUTIERREZ</t>
  </si>
  <si>
    <t>PAGO FACTURA NO.121, CORRESPONDIENTE AL PROCESO NO.PROPEEP-CCC-PEPB-2025-0003, PARA LA CONTRATACION DE SERVICIO DE PUBLICIDAD INSTITUCIONAL, POR PERIODO DE DOS MESES, SEGÚN DOCUMENTACION ANEXA.</t>
  </si>
  <si>
    <t>3199-1</t>
  </si>
  <si>
    <t xml:space="preserve">B1500000121  </t>
  </si>
  <si>
    <t>RENE POLANCO DEL ORBE</t>
  </si>
  <si>
    <t>PAGO FACTURA NO.342, CORRESPONDIENTE AL PROCESO NO.PROPEEP-CCC-PEPB-2025-0003, PARA LA CONTRATACION DE SERVICIO DE PUBLICIDAD INSTITUCIONAL, POR PERIODO DE DOS MESES, SEGÚN DOCUMENTACION ANEXA.</t>
  </si>
  <si>
    <t>3212-1</t>
  </si>
  <si>
    <t>B1500000342</t>
  </si>
  <si>
    <t>EDWARD CALDERON FERNANDEZ</t>
  </si>
  <si>
    <t>PAGO FACTURA NO.12, CORRESPONDIENTE AL PROCESO NO.PROPEEP-CCC-PEPB-2025-0003, PARA LA CONTRATACION DE SERVICIO DE PUBLICIDAD INSTITUCIONAL, POR PERIODO DE DOS MESES, SEGÚN DOCUMENTACION ANEXA.</t>
  </si>
  <si>
    <t>3215-1</t>
  </si>
  <si>
    <t>B1500000012</t>
  </si>
  <si>
    <t>FAUSTO POLANCO DEL ORBE</t>
  </si>
  <si>
    <t>PAGO FACTURA NO.455, CORRESPONDIENTE AL PROCESO NO.PROPEEP-CCC-PEPB-2025-0003, PARA LA CONTRATACION DE SERVICIO DE PUBLICIDAD INSTITUCIONAL, POR PERIODO DE DOS MESES, SEGÚN DOCUMENTACION ANEXA.</t>
  </si>
  <si>
    <t>3210-1</t>
  </si>
  <si>
    <t>B1500000455</t>
  </si>
  <si>
    <t>THE CLASIC GOURMET H &amp; A SRL</t>
  </si>
  <si>
    <t>PAGO FACTURA NO.290, CORRESPONDIENTE AL PROCESO NO.PROPEEP-CCC-LPN-2024-0012, CONVOCADO PARA CONTRATACION DE SERVICIO DE ALIMENTACION PRE-EMPACADOS PARA EL PERSONA DE LA INSTITUCION Y SUS DEPENDENCIAS, DIRIGIDO A EMPRSAS MIPYMES, LOTE 3,SEGÚN DOCUMENTACION ANEXA.</t>
  </si>
  <si>
    <t>PAGO FACTURA NO.296, CORRESPONDIENTE AL PROCESO NO.PROPEEP-CCC-LPN-2024-0012, CONVOCADO PARA CONTRATACION DE SERVICIO DE ALIMENTACION PRE-EMPACADOS PARA EL PERSONA DE LA INSTITUCION Y SUS DEPENDENCIAS, DIRIGIDO A EMPRSAS MIPYMES, LOTE 3,SEGÚN DOCUMENTACION ANEXA.</t>
  </si>
  <si>
    <t>E450000000290</t>
  </si>
  <si>
    <t>E450000000296</t>
  </si>
  <si>
    <t>3230-1</t>
  </si>
  <si>
    <t>CRISTAL ANTONIA ACEVEDO THEN</t>
  </si>
  <si>
    <t>PAGO FACTURA NO.141, CORRESPONDIENTE AL PROCESO NO.PROPEEP-CCC-PEPB-2025-0003, PARA LA CONTRATACION DE SERVICIO DE PUBLICIDAD INSTITUCIONAL, POR PERIODO DE DOS MESES, SEGÚN DOCUMENTACION ANEXA.</t>
  </si>
  <si>
    <t>PAGO FACTURA NO.140, CORRESPONDIENTE AL PROCESO NO.PROPEEP-CCC-PEPB-2025-0003, PARA LA CONTRATACION DE SERVICIO DE PUBLICIDAD INSTITUCIONAL, POR PERIODO DE DOS MESES, SEGÚN DOCUMENTACION ANEXA.</t>
  </si>
  <si>
    <t>3235-1</t>
  </si>
  <si>
    <t>B1500000141</t>
  </si>
  <si>
    <t>B1500000140</t>
  </si>
  <si>
    <t>LUIS ANIBAL MEDRANO SILVERIO</t>
  </si>
  <si>
    <t>PAGO FACTURA NO.57, CORRESPONDIENTE AL PROCESO NO.PROPEEP-CCC-PEPB-2025-0003, PARA LA CONTRATACION DE SERVICIO DE PUBLICIDAD INSTITUCIONAL, POR PERIODO DE DOS MESES, SEGÚN DOCUMENTACION ANEXA.</t>
  </si>
  <si>
    <t>3226-1</t>
  </si>
  <si>
    <t>B1500000057</t>
  </si>
  <si>
    <t xml:space="preserve">SOPLA TOURS &amp; TRAVELS SRL  </t>
  </si>
  <si>
    <t>PAGO FACTURA NO.71, CORRESPONDIENTE AL PROCESO NO.PROPEEP-CCC-PEPB-2025-0003, PARA LA CONTRATACION DE SERVICIO DE PUBLICIDAD INSTITUCIONAL, POR PERIODO DE DOS MESES, SEGÚN DOCUMENTACION ANEXA.</t>
  </si>
  <si>
    <t>3218-1</t>
  </si>
  <si>
    <t xml:space="preserve">B1500000071 </t>
  </si>
  <si>
    <t>ESFRAIN ORLANDO PEREZ ABREU</t>
  </si>
  <si>
    <t>PAGO FACTURA NO.262, CORRESPONDIENTE AL PROCESO NO.PROPEEP-CCC-PEPB-2025-0003, PARA LA CONTRATACION DE SERVICIO DE PUBLICIDAD INSTITUCIONAL, POR PERIODO DE DOS MESES, SEGÚN DOCUMENTACION ANEXA.</t>
  </si>
  <si>
    <t>3220-1</t>
  </si>
  <si>
    <t>B1500000262</t>
  </si>
  <si>
    <t>JOSE GUILLERMO GARCIA FERMIN</t>
  </si>
  <si>
    <t>PAGO FACTURA NO.13, CORRESPONDIENTE AL PROCESO NO.PROPEEP-CCC-PEPB-2025-0003, PARA LA CONTRATACION DE SERVICIO DE PUBLICIDAD INSTITUCIONAL, POR PERIODO DE DOS MESES, SEGÚN DOCUMENTACION ANEXA.</t>
  </si>
  <si>
    <t>3200-1</t>
  </si>
  <si>
    <t>B1500000013</t>
  </si>
  <si>
    <t>IMPRESORA V &amp; G SRL</t>
  </si>
  <si>
    <t>PAGO FACTURA NO.538, CORRESPONDIENTE AL PROCESO NO.PROPEEP-DAF-CD-2025-0066, PARA LA CONFECCION DE UNIFORME PARA PERSONAL DE LA CIGCN, SEGÚN DOCUMENTACION ANEXA.</t>
  </si>
  <si>
    <t>3148-1</t>
  </si>
  <si>
    <t>B1500000538</t>
  </si>
  <si>
    <t>GRAPHIC CITY SRL</t>
  </si>
  <si>
    <t>PAGO FACTURA NO425,. CORRESPONDIENTE AL PROCESO NO. PROPEEP-DAF-CM-2024-0029, CONVOCADO PARA LA CONTRATACION DE SERVICIOS DE IMPRESIÓN DE BANNER: BACK PANELS, BAJANTES INSTITUCIONALES Y TECHO EN TRUSS, SEGÚN DOCUMENTACION ANEXA.</t>
  </si>
  <si>
    <t>PAGO FACTURA NO.426, CORRESPONDIENTE AL PROCESO NO. PROPEEP-DAF-CM-2024-0029, CONVOCADO PARA LA CONTRATACION DE SERVICIOS DE IMPRESIÓN DE BANNER: BACK PANELS, BAJANTES INSTITUCIONALES Y TECHO EN TRUSS, SEGÚN DOCUMENTACION ANEXA.</t>
  </si>
  <si>
    <t>PAGO FACTURA NO.428, CORRESPONDIENTE AL PROCESO NO. PROPEEP-DAF-CM-2024-0029, CONVOCADO PARA LA CONTRATACION DE SERVICIOS DE IMPRESIÓN DE BANNER: BACK PANELS, BAJANTES INSTITUCIONALES Y TECHO EN TRUSS, SEGÚN DOCUMENTACION ANEXA.</t>
  </si>
  <si>
    <t>PAGO FACTURA NO.431, CORRESPONDIENTE AL PROCESO NO. PROPEEP-DAF-CM-2024-0029, CONVOCADO PARA LA CONTRATACION DE SERVICIOS DE IMPRESIÓN DE BANNER: BACK PANELS, BAJANTES INSTITUCIONALES Y TECHO EN TRUSS, SEGÚN DOCUMENTACION ANEXA.</t>
  </si>
  <si>
    <t>PAGO FACTURA NO.433, CORRESPONDIENTE AL PROCESO NO. PROPEEP-DAF-CM-2024-0029, CONVOCADO PARA LA CONTRATACION DE SERVICIOS DE IMPRESIÓN DE BANNER: BACK PANELS, BAJANTES INSTITUCIONALES Y TECHO EN TRUSS, SEGÚN DOCUMENTACION ANEXA.</t>
  </si>
  <si>
    <t>PAGO FACTURA NO.435, CORRESPONDIENTE AL PROCESO NO. PROPEEP-DAF-CM-2024-0029, CONVOCADO PARA LA CONTRATACION DE SERVICIOS DE IMPRESIÓN DE BANNER: BACK PANELS, BAJANTES INSTITUCIONALES Y TECHO EN TRUSS, SEGÚN DOCUMENTACION ANEXA.</t>
  </si>
  <si>
    <t>B1500000425</t>
  </si>
  <si>
    <t>B1500000426</t>
  </si>
  <si>
    <t>B1500000428</t>
  </si>
  <si>
    <t>B1500000431</t>
  </si>
  <si>
    <t>B1500000433</t>
  </si>
  <si>
    <t>B1500000435</t>
  </si>
  <si>
    <t>3134-1</t>
  </si>
  <si>
    <t>CADENA DE NOTICIAS RADIO SRL</t>
  </si>
  <si>
    <t>PAGO FACTURA NO.1463, CORRESPONDIENTE AL PROCESO NO.PROPEEP-CCC-PEPB-2025-0003, PARA LA CONTRATACIÓN DE SERVICIOS DE PUBLICIDAD INSTITUCIONAL, POR PERIODOS DE DOS MESES, SEGÚN DOCUMENTACIÓN ANEXA.</t>
  </si>
  <si>
    <t>3098-1</t>
  </si>
  <si>
    <t>B1500001463</t>
  </si>
  <si>
    <t>CLAPE SRL</t>
  </si>
  <si>
    <t>PAGO FACTURA NO.233, CORRESPONDIENTE AL PROCESO NO. PROPEEP-DAF-CM-2025-0044, PARA LA ADQUISICION DE MEDICAMENTOS PARA SER DONADOS EN LAS JORNADAS DE INCLUSION SOCIAL Y OTRAS ACTIVIDADES, SEGÚN DOCUMENTACION ANEXA.</t>
  </si>
  <si>
    <t xml:space="preserve">B1500000233        </t>
  </si>
  <si>
    <t>3245-1</t>
  </si>
  <si>
    <t>COMUNICACIONES SANTOS REYES SRL</t>
  </si>
  <si>
    <t>PAGO FACTURA NO.42, CORRESPONDIENTE AL PROCESO NO.PROPEEP-CCC-PEPB-2025-0003, PARA LA CONTRATACION DE SERVICIO DE PUBLICIDAD INSTITUCIONAL, POR PERIODO DE DOS MESES, SEGÚN DOCUMENTACION ANEXA.</t>
  </si>
  <si>
    <t>3271-1</t>
  </si>
  <si>
    <t>B1500000042</t>
  </si>
  <si>
    <t>FARMATEM SRL</t>
  </si>
  <si>
    <t>PAGO FACTURA NO.739, CORRESPONDIENTE AL PROCESO NO. PROPEEP-DAF-CM-2025-0044, PARA LA ADQUISICION DE MEDICAMENTOS PARA SER DONADOS EN LAS JORNADAS DE INCLUSION SOCIAL Y OTRAS ACTIVIDADES, SEGÚN DOCUMENTACION ANEXA.</t>
  </si>
  <si>
    <t>B1500000739</t>
  </si>
  <si>
    <t>3239-1</t>
  </si>
  <si>
    <t>MIART GROUP SRL</t>
  </si>
  <si>
    <t>PAGO FACTURA NO.183, CORRESPONDIENTE AL PROCESO NO.PROPEEP-CCC-PEPB-2025-0003, PARA LA CONTRATACION DE SERVICIO DE PUBLICIDAD INSTITUCIONAL, POR PERIODO DE DOS MESES, SEGÚN DOCUMENTACION ANEXA.</t>
  </si>
  <si>
    <t>PAGO FACTURA NO.184, CORRESPONDIENTE AL PROCESO NO.PROPEEP-CCC-PEPB-2025-0003, PARA LA CONTRATACION DE SERVICIO DE PUBLICIDAD INSTITUCIONAL, POR PERIODO DE DOS MESES, SEGÚN DOCUMENTACION ANEXA.</t>
  </si>
  <si>
    <t>3247-1</t>
  </si>
  <si>
    <t>B1500000183</t>
  </si>
  <si>
    <t>B1500000184</t>
  </si>
  <si>
    <t>B1500000173</t>
  </si>
  <si>
    <t>DENNY RAFAEL MENDEZ ALMONTE</t>
  </si>
  <si>
    <t>PAGO FACTURA NO.173, CORRESPONDIENTE AL PROCESO NO.PROPEEP-CCC-PEPB-2025-0003, PARA LA CONTRATACION DE SERVICIO DE PUBLICIDAD INSTITUCIONAL, POR PERIODO DE DOS MESES, SEGÚN DOCUMENTACION ANEXA.</t>
  </si>
  <si>
    <t>3273-1</t>
  </si>
  <si>
    <t>RD ETD</t>
  </si>
  <si>
    <t>PAGO FACTURA NO.7, CORRESPONDIENTE AL PROCESO NO.PROPEEP-CCC-PEPB-2025-0003, PARA LA CONTRATACION DE SERVICIO DE PUBLICIDAD INSTITUCIONAL, POR PERIODO DE DOS MESES, SEGÚN DOCUMENTACION ANEXA.</t>
  </si>
  <si>
    <t>3497-1</t>
  </si>
  <si>
    <t>B1500000007</t>
  </si>
  <si>
    <t>B1500000235</t>
  </si>
  <si>
    <t>ONANEY AMELIA MENDEZ HERASME</t>
  </si>
  <si>
    <t>PAGO FACTURA NO.235, CORRESPONDIENTE AL PROCESO NO.PROPEEP-CCC-PEPB-2025-0003, PARA LA CONTRATACION DE SERVICIO DE PUBLICIDAD INSTITUCIONAL, POR PERIODO DE DOS MESES, SEGÚN DOCUMENTACION ANEXA.</t>
  </si>
  <si>
    <t>3505-1</t>
  </si>
  <si>
    <t>B1500000210</t>
  </si>
  <si>
    <t>CIRCUITO DE EMISORA RADIO ISABEL DE TORRES AM Y FM SRL</t>
  </si>
  <si>
    <t>PAGO FACTURA NO.210, CORRESPONDIENTE AL PROCESO NO.PROPEEP-CCC-PEPB-2025-0003, PARA LA CONTRATACION DE SERVICIO DE PUBLICIDAD INSTITUCIONAL, POR PERIODO DE DOS MESES, SEGÚN DOCUMENTACION ANEXA.</t>
  </si>
  <si>
    <t>B1500000199</t>
  </si>
  <si>
    <t>B1500000287</t>
  </si>
  <si>
    <t>MIGUEL ANGEL GUTIERREZ CASTILLO</t>
  </si>
  <si>
    <t>PAGO FACTURA NO.199, CORRESPONDIENTE AL PROCESO NO.PROPEEP-CCC-PEPB-2025-0003, PARA LA CONTRATACION DE SERVICIO DE PUBLICIDAD INSTITUCIONAL, POR PERIODO DE DOS MESES, SEGÚN DOCUMENTACION ANEXA.</t>
  </si>
  <si>
    <t>MARTHA VALENZUELA GUILLEN</t>
  </si>
  <si>
    <t>PAGO FACTURA NO.287, CORRESPONDIENTE AL PROCESO NO.PROPEEP-CCC-PEPB-2025-0003, PARA LA CONTRATACION DE SERVICIO DE PUBLICIDAD INSTITUCIONAL, POR PERIODO DE DOS MESES, SEGÚN DOCUMENTACION ANEXA.</t>
  </si>
  <si>
    <t>B1500000239</t>
  </si>
  <si>
    <t>GRUPO F&amp; E SRL</t>
  </si>
  <si>
    <t>PAGO FACTURA NO.239, CORRESPONDIENTE AL PROCESO NO.PROPEEP-CCC-PEPB-2025-0003, PARA LA CONTRATACION DE SERVICIO DE PUBLICIDAD INSTITUCIONAL, POR PERIODO DE DOS MESES, SEGÚN DOCUMENTACION ANEXA.</t>
  </si>
  <si>
    <t>B1500000087</t>
  </si>
  <si>
    <t>CARMEN FRANCISCA CURIEL CRUZ</t>
  </si>
  <si>
    <t>PAGO FACTURA NO.87, CORRESPONDIENTE AL PROCESO NO.PROPEEP-CCC-PEPB-2025-0003, PARA LA CONTRATACION DE SERVICIO DE PUBLICIDAD INSTITUCIONAL, POR PERIODO DE DOS MESES, SEGÚN DOCUMENTACION ANEXA.</t>
  </si>
  <si>
    <t>3323-1</t>
  </si>
  <si>
    <t>3486-1</t>
  </si>
  <si>
    <t>3483-1</t>
  </si>
  <si>
    <t>3489-1</t>
  </si>
  <si>
    <t>3495-1</t>
  </si>
  <si>
    <t>B1500000134</t>
  </si>
  <si>
    <t>ADMEDIOS PUBLICITARIOS SRL</t>
  </si>
  <si>
    <t>PAGO FACTURA NO.134, CORRESPONDIENTE AL PROCESO NO.PROPEEP-CCC-PEPB-2025-0003, PARA LA CONTRATACION DE SERVICIO DE PUBLICIDAD INSTITUCIONAL, POR PERIODO DE DOS MESES, SEGÚN DOCUMENTACION ANEXA.</t>
  </si>
  <si>
    <t>3358-1</t>
  </si>
  <si>
    <t>KENIA ROSA PERALTA TORRES</t>
  </si>
  <si>
    <t>PAGO FACTURA NO.71, CORRESPONDIENTE A LA ORDEN DE SERVICIO NO.027-25, A LOS SERVICIOS NOTARIALES REALIZADOS PARA ESTA INSTITUCION, SEGÚN DOCUMENTACION ANEXA.</t>
  </si>
  <si>
    <t>3507-1</t>
  </si>
  <si>
    <t>B1500000071</t>
  </si>
  <si>
    <t xml:space="preserve">COMPAÑIA DOMINICANA DE TELEFONOS, SA                                                                </t>
  </si>
  <si>
    <t>PAGO FACTURA NO.2275, CORRESPONDIENTE AL SERVICIO DE WIFI DEL MES DE SEPTIEMBRE DEL 2025, SEGÚN DOCUMENTACION ANEXA.</t>
  </si>
  <si>
    <t xml:space="preserve">E450000082275     </t>
  </si>
  <si>
    <t>3482-1</t>
  </si>
  <si>
    <t>LOURDES YNMACULADA DE OLEO VALENZUELA</t>
  </si>
  <si>
    <t>PAGO FACTURA NO.177, CORRESPONDIENTE A LA ORDEN DE SERVICIO NO.026-25, PARA LOS SERVICIOS NOTARIALES REALIZADOS PARA ESTA INSTITUCION, SEGÚN DOCUMENTACION ANEXA.</t>
  </si>
  <si>
    <t>B1500000177</t>
  </si>
  <si>
    <t>3488-1</t>
  </si>
  <si>
    <t>DEYSA ELIZABETH CASTILLO SOLER</t>
  </si>
  <si>
    <t>PAGO FACTURA NO.96, CORRESPONDIENTE A LA ORDEN DE SERVICIO NO.025-25, PARA LOS SERVICIOS NOTARIALES REALIZADOS PARA ESTA INSTITUCION, SEGÚN DOCUMENTACION ANEXA.</t>
  </si>
  <si>
    <t>B1500000096</t>
  </si>
  <si>
    <t>3343-1</t>
  </si>
  <si>
    <t>E450000000590</t>
  </si>
  <si>
    <t>CONSORCIO DE TARJETAS DOMINICANAS S A</t>
  </si>
  <si>
    <t>PAGO FACTURA NO.590, CORRESPONDIENTE AL PROCESO NO.PROPEEP-DAF-CD-2025-0083, CONVOCADO PARA RECARGA DEL SERVICIO DE PASO RAPIDO PARA LA FLOTILLA VEHICULAR INSTITUCIONAL, SEGÚN DOCUMENTACION ANEXA.</t>
  </si>
  <si>
    <t>3494-1</t>
  </si>
  <si>
    <t>ECOPOLITICA SRL</t>
  </si>
  <si>
    <t>PAGO FACTURA NO.4, CORRESPONDIENTE AL PROCESO NO.PROPEEP-CCC-PEPB-2025-0003, PARA LA CONTRATACION DE SERVICIO DE PUBLICIDAD INSTITUCIONAL, POR PERIODO DE DOS MESES, SEGÚN DOCUMENTACION ANEXA.</t>
  </si>
  <si>
    <t>B1500000004</t>
  </si>
  <si>
    <t>3321-1</t>
  </si>
  <si>
    <t>GRUPO DE COMUNICACIONES MELVINSON ALMANZAR GRUMERA SRL</t>
  </si>
  <si>
    <t>PAGO FACTURA NO.215, CORRESPONDIENTE AL PROCESO NO.PROPEEP-CCC-PEPB-2025-0003, PARA LA CONTRATACION DE SERVICIO DE PUBLICIDAD INSTITUCIONAL, POR PERIODO DE DOS MESES, SEGÚN DOCUMENTACION ANEXA.</t>
  </si>
  <si>
    <t>B1500000215</t>
  </si>
  <si>
    <t>3306-1</t>
  </si>
  <si>
    <t>B1500000185</t>
  </si>
  <si>
    <t>RICARDO ALBERTO OVIEDO LABOURT</t>
  </si>
  <si>
    <t>PAGO FACTURA NO.185, CORRESPONDIENTE AL PROCESO NO.PROPEEP-CCC-PEPB-2025-0003, PARA LA CONTRATACION DE SERVICIO DE PUBLICIDAD INSTITUCIONAL, POR PERIODO DE DOS MESES, SEGÚN DOCUMENTACION ANEXA.</t>
  </si>
  <si>
    <t>3279-1</t>
  </si>
  <si>
    <t>MINERVINO SRL</t>
  </si>
  <si>
    <t>PAGO FACTURA NO.243, CORRESPONDIENTE AL PROCESO NO.PROPEEP-DAF-CM-2024-0035, PARA LA CONTRATACION DE ADQUISICION DE FARDOS DE AGUA PARA USO INSTITUCIONAL, SEGÚN DOCUMENTACION ANEXA.</t>
  </si>
  <si>
    <t>B1500000243</t>
  </si>
  <si>
    <t>3493-1</t>
  </si>
  <si>
    <t>A FUEGO LENTO SRL</t>
  </si>
  <si>
    <t>PAGO FACTURA NO.3256, CORRESPONDIENTE AL PROCESO NO.PROPEEP-CCC-CP-2025-0018,PARA CONTRATACION DE SERVICIO DE ADQUISCION DE ALIMENTACION INSTITUCIONAL, LOTE 1, DIRIGIDO A MIPYMES, SEGÚN DOCUMENTACION ANEXA.</t>
  </si>
  <si>
    <t>B1500003256</t>
  </si>
  <si>
    <t>3500-1</t>
  </si>
  <si>
    <t>GALA MEDIA GROUP GMG SRL</t>
  </si>
  <si>
    <t>PAGO FACTURA NO.9, CORRESPONDIENTE AL PROCESO NO.PROPEEP-CCC-PEPB-2025-0003, PARA LA CONTRATACION DE SERVICIO DE PUBLICIDAD INSTITUCIONAL, POR PERIODO DE DOS MESES, SEGÚN DOCUMENTACION ANEXA.</t>
  </si>
  <si>
    <t>3308-1</t>
  </si>
  <si>
    <t>B1500000568</t>
  </si>
  <si>
    <t>E450000094770</t>
  </si>
  <si>
    <t xml:space="preserve">E450000094740 </t>
  </si>
  <si>
    <t xml:space="preserve">E450000094296 </t>
  </si>
  <si>
    <t xml:space="preserve">E450000094239   </t>
  </si>
  <si>
    <t xml:space="preserve">E450000094238     </t>
  </si>
  <si>
    <t xml:space="preserve">E450000094481     </t>
  </si>
  <si>
    <t xml:space="preserve">COMPAÑIA DOMINICANA DE TELEFONOS, SA    </t>
  </si>
  <si>
    <t>PAGO FACTURA NO.4770, CORRESPONDIENTE AL SERVICIO DE TELEFONO, LICENCIAS E INTERNET DE LA INSTITUCION DEL MES DE OCTUBRE 2025, SEGÚN DOCUMENTACION ANEXA.</t>
  </si>
  <si>
    <t>PAGO FACTURA NO.4740, CORRESPONDIENTE AL SERVICIO DE TELEFONO, LICENCIAS E INTERNET DE LA INSTITUCION DEL MES DE OCTUBRE 2025, SEGÚN DOCUMENTACION ANEXA.</t>
  </si>
  <si>
    <t>PAGO FACTURA NO.4296, CORRESPONDIENTE AL SERVICIO DE TELEFONO, LICENCIAS E INTERNET DE LA INSTITUCION DEL MES DE OCTUBRE 2025, SEGÚN DOCUMENTACION ANEXA.</t>
  </si>
  <si>
    <t>PAGO FACTURA NO.4239, CORRESPONDIENTE AL SERVICIO DE TELEFONO, LICENCIAS E INTERNET DE LA INSTITUCION DEL MES DE OCTUBRE 2025, SEGÚN DOCUMENTACION ANEXA.</t>
  </si>
  <si>
    <t>PAGO FACTURA NO.4238, CORRESPONDIENTE AL SERVICIO DE TELEFONO, LICENCIAS E INTERNET DE LA INSTITUCION DEL MES DE OCTUBRE 2025, SEGÚN DOCUMENTACION ANEXA.</t>
  </si>
  <si>
    <t>PAGO FACTURA NO.4481, CORRESPONDIENTE AL SERVICIO DE TELEFONO, LICENCIAS E INTERNET DE LA INSTITUCION DEL MES DE OCTUBRE 2025, SEGÚN DOCUMENTACION ANEXA.</t>
  </si>
  <si>
    <t>3502-1</t>
  </si>
  <si>
    <t>B1500000058</t>
  </si>
  <si>
    <t>JOSEFINA MICHEL PEÑA BELEN</t>
  </si>
  <si>
    <t>PAGO FACTURA NO.58, CORRESPONDIENTE AL PROCESO NO.PROPEEP-CCC-PEPB-2025-0003, PARA LA CONTRATACION DE SERVICIO DE PUBLICIDAD INSTITUCIONAL, POR PERIODO DE DOS MESES, SEGÚN DOCUMENTACION ANEXA.</t>
  </si>
  <si>
    <t>3498-1</t>
  </si>
  <si>
    <t>AUDREY PATRICIA SANCHEZ ABREU</t>
  </si>
  <si>
    <t>3504-1</t>
  </si>
  <si>
    <t>MERCANTIL RAMI SRL</t>
  </si>
  <si>
    <t>PAGO FACTURA NO.866, CORRESPONDIENTE AL PROCESO NO. PROPEEP-DAF-CM-2025-0019, PARA LA ADQUISICION DE MATERIALES DE CONSTRUCCION PUEBLO VIEJO-AZUA, DIRIGIDO A MIPYMES, SEGÚN DOCUMENTACION ANEXA.</t>
  </si>
  <si>
    <t>PAGO FACTURA NO.908, CORRESPONDIENTE AL PROCESO NO. PROPEEP-DAF-CM-2025-0019, PARA LA ADQUISICION DE MATERIALES DE CONSTRUCCION PUEBLO VIEJO-AZUA, DIRIGIDO A MIPYMES, SEGÚN DOCUMENTACION ANEXA.</t>
  </si>
  <si>
    <t>B1500000866</t>
  </si>
  <si>
    <t>B1500000908</t>
  </si>
  <si>
    <t>3501-1</t>
  </si>
  <si>
    <t>RUPERTO ALIS DOMINGUEZ</t>
  </si>
  <si>
    <t>PAGO FACTURA NO.100, CORRESPONDIENTE AL PROCESO NO.PROPEEP-CCC-PEPB-2025-0003, PARA LA CONTRATACION DE SERVICIO DE PUBLICIDAD INSTITUCIONAL, POR PERIODO DE DOS MESES, SEGÚN DOCUMENTACION ANEXA.</t>
  </si>
  <si>
    <t>3304-1</t>
  </si>
  <si>
    <t>B1500000100</t>
  </si>
  <si>
    <t>B1500000259</t>
  </si>
  <si>
    <t>HECTOR ARGELI RODRIGUEZ FRIAS</t>
  </si>
  <si>
    <t>PAGO FACTURA NO.259, CORRESPONDIENTE AL PROCESO NO.PROPEEP-CCC-PEPB-2025-0003, PARA LA CONTRATACION DE SERVICIO DE PUBLICIDAD INSTITUCIONAL, POR PERIODO DE DOS MESES, SEGÚN DOCUMENTACION ANEXA.</t>
  </si>
  <si>
    <t>3298-1</t>
  </si>
  <si>
    <t>B1500000009</t>
  </si>
  <si>
    <t>XIOMARA LARA</t>
  </si>
  <si>
    <t>3302-1</t>
  </si>
  <si>
    <t>B1500000003</t>
  </si>
  <si>
    <t>SUILTEZ SRL</t>
  </si>
  <si>
    <t>PAGO FACTURA NO.3, CORRESPONDIENTE AL PROCESO NO.PROPEEP-CCC-PEPB-2025-0003, PARA LA CONTRATACION DE SERVICIO DE PUBLICIDAD INSTITUCIONAL, POR PERIODO DE DOS MESES, SEGÚN DOCUMENTACION ANEXA.</t>
  </si>
  <si>
    <t>3277-1</t>
  </si>
  <si>
    <t>B1500000045</t>
  </si>
  <si>
    <t>RENE SALVADOR TAVERAS TAVERAS</t>
  </si>
  <si>
    <t>PAGO FACTURA NO.45, CORRESPONDIENTE AL PROCESO NO.PROPEEP-CCC-PEPB-2025-0003, PARA LA CONTRATACION DE SERVICIO DE PUBLICIDAD INSTITUCIONAL, POR PERIODO DE DOS MESES, SEGÚN DOCUMENTACION ANEXA.</t>
  </si>
  <si>
    <t>3275-1</t>
  </si>
  <si>
    <t>B1500000164</t>
  </si>
  <si>
    <t>ROSA ALCANTARA DE JOURDAIN</t>
  </si>
  <si>
    <t>PAGO FACTURA NO.164, CORRESPONDIENTE AL PROCESO NO.PROPEEP-CCC-PEPB-2025-0003, PARA LA CONTRATACION DE SERVICIO DE PUBLICIDAD INSTITUCIONAL, POR PERIODO DE DOS MESES, SEGÚN DOCUMENTACION ANEXA.</t>
  </si>
  <si>
    <t>3319-1</t>
  </si>
  <si>
    <t>B1500000284</t>
  </si>
  <si>
    <t>ROBERTO BOTIE GONZALEZ</t>
  </si>
  <si>
    <t>PAGO FACTURA NO.284, CORRESPONDIENTE AL PROCESO NO.PROPEEP-CCC-PEPB-2025-0003, PARA LA CONTRATACION DE SERVICIO DE PUBLICIDAD INSTITUCIONAL, POR PERIODO DE DOS MESES, SEGÚN DOCUMENTACION ANEXA.</t>
  </si>
  <si>
    <t>3269-1</t>
  </si>
  <si>
    <t>B1500000048</t>
  </si>
  <si>
    <t>ROBERTO JESUS CASTILLO MARTINEZ</t>
  </si>
  <si>
    <t>PAGO FACTURA NO.48, CORRESPONDIENTE AL PROCESO NO.PROPEEP-CCC-PEPB-2025-0003, PARA LA CONTRATACION DE SERVICIO DE PUBLICIDAD INSTITUCIONAL, POR PERIODO DE DOS MESES, SEGÚN DOCUMENTACION ANEXA.</t>
  </si>
  <si>
    <t>3263-1</t>
  </si>
  <si>
    <t>RAYFI ALBERTO LUIS</t>
  </si>
  <si>
    <t>PAGO FACTURA NO.158, CORRESPONDIENTE AL PROCESO NO.PROPEEP-CCC-PEPB-2025-0003, PARA LA CONTRATACION DE SERVICIO DE PUBLICIDAD INSTITUCIONAL, POR PERIODO DE DOS MESES, SEGÚN DOCUMENTACION ANEXA.</t>
  </si>
  <si>
    <t>B1500000158</t>
  </si>
  <si>
    <t>3506-1</t>
  </si>
  <si>
    <t>3484-1</t>
  </si>
  <si>
    <t>B1500000181</t>
  </si>
  <si>
    <t>JOEL ANDRES SUERO SANCHEZ</t>
  </si>
  <si>
    <t>PAGO FACTURA NO.181, CORRESPONDIENTE AL PROCESO NO.PROPEEP-CCC-PEPB-2025-0003, PARA LA CONTRATACION DE SERVICIO DE PUBLICIDAD INSTITUCIONAL, POR PERIODO DE DOS MESES, SEGÚN DOCUMENTACION ANEXA.</t>
  </si>
  <si>
    <t>JUAN CARLOS MEJIA AQUINO</t>
  </si>
  <si>
    <t>3503-1</t>
  </si>
  <si>
    <t>B1500002667</t>
  </si>
  <si>
    <t>AUTO SERVICIO AUTOMOTRIZ INTELIGENTE RD AUTO SAI RD SRL</t>
  </si>
  <si>
    <t>PAGO FACTURA NO.2667 ,CORRESPONDIENTE AL PROCESO NO.PROPEEP-CCC-2024-0012, ADENDA EN MONTO BS-0008789-2025, PARA LOS SERVICIOS DE MANTENIMIENTO PREVENTIVOS Y PARA LA FLOTILLA VEHICULAR INSTITUCIONAL, SEGÚN DOCUMENTACION ANEXA.</t>
  </si>
  <si>
    <t>3499-1</t>
  </si>
  <si>
    <t>B1500000011</t>
  </si>
  <si>
    <t>3471-1</t>
  </si>
  <si>
    <t>JCID GROUP SRL</t>
  </si>
  <si>
    <t>PAGO FACTURA NO.11, CORRESPONDIENTE AL PROCESO NO.PROPEEP-DAF-CD-2025-0061, PARA LEVANTAMIENTO TOPOGRAFICO EN TERRENO PARA CONSTRUCCION DE LA PLAZA COMUNITARIA, SEGÚN DOCUMENTACION ANEXA.</t>
  </si>
  <si>
    <t>B1500000303</t>
  </si>
  <si>
    <t>LUZ MARCELA DE LA CRUZ PERALTA</t>
  </si>
  <si>
    <t xml:space="preserve">PAGO FACTURA NO. 303, CORRESPONDIENTE AL PROCESO NO .PROPEEP-DAF-CD-2025-0074, CONTRATADO PARA LA CONTRATACION DE SERICIOS DE AMENIZACION ARTISTICA  EN ACITIVIDADES DE LAS JORNADAS DE INCLUSONCAL, SEGN DOCUMENTACION ANEXA. </t>
  </si>
  <si>
    <t>3468-1</t>
  </si>
  <si>
    <t>B1500000082</t>
  </si>
  <si>
    <t>GAMARIE SUPLIDORES Y TECNOLOGIA SRL</t>
  </si>
  <si>
    <t>PAGO FACTURA NO.82, CORRESPONDIENTE AL PROCESO NO.PROPEEP-DAF-CM-2025-0038, PARA LA ADQUISICION DE MOBILILARIOS, EQUIPO DE OFICINA Y ELECTRODOMESTICOS DIRIGIDA A MIPYMES, SEGÚN DOCUMENTACION ANEXA.</t>
  </si>
  <si>
    <t>3466-1</t>
  </si>
  <si>
    <t>B1500000099</t>
  </si>
  <si>
    <t>OLMEDO ALEXI URBAEZ URBAEZ</t>
  </si>
  <si>
    <t>PAGO FACTURA NO.99, CORRESPONDIENTE AL PROCESO NO.PROPEEP-CCC-PEPB-2025-0003, PARA LA CONTRATACION DE SERVICIO DE PUBLICIDAD INSTITUCIONAL, POR PERIODO DE DOS MESES, SEGÚN DOCUMENTACION ANEXA.</t>
  </si>
  <si>
    <t>3478-1</t>
  </si>
  <si>
    <t>JAVIER TAVERAS UREÑA</t>
  </si>
  <si>
    <t>PAGO FACTURA NO.3, CORRESPONDIENTE AL PROCESO NO.PROPEEP-CC-PEPB-2025-0003,PARA LA ADQUISICION DE SERVICIO DE PUBLICIDAD POR UN PERIODO DE DOS MESES, SEGÚN DOCUMENTACION ANEXA.</t>
  </si>
  <si>
    <t>3464-1</t>
  </si>
  <si>
    <t>B1500000413</t>
  </si>
  <si>
    <t>DIVERSIDAD DE ARTICULOS DIVERSIDART SRL</t>
  </si>
  <si>
    <t>PAGO FACTURA NO.413, CORRESPONDIENTE AL PROCESO NO.PROPEEP-DAF-CM-2025-0026, PARA LA ADQUISICION DE EQUIPOS AUDIOVISULAES Y TECNOLOGICOS, PARA USO INSTITUCIONAL, SEGÚN DOCUMENTACION ANEXA.</t>
  </si>
  <si>
    <t>3475-1</t>
  </si>
  <si>
    <t>LMC COMUNICACION ESTRATEGICA SRL</t>
  </si>
  <si>
    <t>3477-1</t>
  </si>
  <si>
    <t>B1500004000</t>
  </si>
  <si>
    <t>JARDIN ILUSIONES SRL</t>
  </si>
  <si>
    <t>PAGO FACTURA NO.400, CORRESPONDIENTE AL PROCESO NO.PROPEEP-DAF-CD-2025-0019,CONVOCADO PARA LAADQUISICION DE ARREGLOS FLORALES PARA USO INSTTITUCIONAL, SEGUN DOCUMENTACION ANEXA.</t>
  </si>
  <si>
    <t>3492-1</t>
  </si>
  <si>
    <t>B1500000291</t>
  </si>
  <si>
    <t>HECTOR JOAQUIN VALDEZ ROSA</t>
  </si>
  <si>
    <t>PAGO FACTURA NO.291, CORRESPONDIENTE AL PROCESO NO.PROPEEP-CC-PEPB-2025-0003,PARA LA ADQUISICION DE SERVICIO DE PUBLICIDAD POR UN PERIODO DE DOS MESES, SEGÚN DOCUMENTACION ANEXA.</t>
  </si>
  <si>
    <t>3519-1</t>
  </si>
  <si>
    <t>HUMANOS SEGURO SA</t>
  </si>
  <si>
    <t>PAGO FACTURA NO.6262, CORRESPONDIENTE AL SEGURO COMPLEMENTARIO PARA EL PERSONAL INSTITUCIONAL, DEL MES DE OCTUBRE 2025, SEGÚN DOCUMENTACION ANEXA.</t>
  </si>
  <si>
    <t>E450000006262</t>
  </si>
  <si>
    <t>3485-1</t>
  </si>
  <si>
    <t>PRODUCTOS MEDICINALES SRL</t>
  </si>
  <si>
    <t>PAGO FACTURA NO.1523, CORRESPONDIENTE AL PROCESO NO.PROPEEP-CCC-CP-2025-0010, PARA LA ADQUISION DE MEDICAMENTOS PARA SER DONADOS EN LAS JORNADAS Y PROGRAMAS DE INCLUSION SOXIAL, SEGÚN DOCUMENTACION ANEXA.</t>
  </si>
  <si>
    <t>B1500001523</t>
  </si>
  <si>
    <t>3603-1</t>
  </si>
  <si>
    <t>GRUPO DE COMUNICACIONES GARCIA FERNANDEZ SRL</t>
  </si>
  <si>
    <t>PAGO FACTURA NO.302, CORRESPONDIENTE AL PROCESO NO. PROPEEP-CCC-PEPB-2025-0003, PARA LA CONTRATACION DE SERVIVIOS DE PUBLICIDAD INSTITUCIONAL, POR UN PERIODO DE DOS MESES, SEGÚN DOCUMENTACION ANEXA.</t>
  </si>
  <si>
    <t>B1500000302</t>
  </si>
  <si>
    <t>3613-1</t>
  </si>
  <si>
    <t>PAGO FACTURA NO.307, CORRESPONDIENTE AL PROCESO NO. PROPEEP-CCC-PEPB-2025-0003, PARA LA CONTRATACION DE SERVIVIOS DE PUBLICIDAD INSTITUCIONAL, POR UN PERIODO DE DOS MESES, SEGÚN DOCUMENTACION ANEXA.</t>
  </si>
  <si>
    <t>B1500000307</t>
  </si>
  <si>
    <t>METAL ACD SRL</t>
  </si>
  <si>
    <t>PAGO FACTURA NO.90, CORRESPONDIENTE AL PROCESO PROPEEP-CCC-PEPU-2025-0003, CONVOCADO PARA EL ALQUILER DE NAVE INDUSTRIAL PARA USO COMO UNICO ALMACEN DE PROPEEP, DEL MES DE COTUBRE 2025, SEGÚN DOCUMENTACION ANEXA.</t>
  </si>
  <si>
    <t>B1500000090</t>
  </si>
  <si>
    <t>3609-1</t>
  </si>
  <si>
    <t>NOTICIAS AL MOMENTO SRL</t>
  </si>
  <si>
    <t>PAGO FACTURA NO.647, CORRESPONDIENTE AL PROCESO NO.PROPEEP-CC-PEPB-2025-0003,PARA LA ADQUISICION DE SERVICIO DE PUBLICIDAD POR UN PERIODO DE DOS MESES, SEGÚN DOCUMENTACION ANEXA.</t>
  </si>
  <si>
    <t>B1500000647</t>
  </si>
  <si>
    <t>3521-1</t>
  </si>
  <si>
    <t>EVEL SUPLIDORES SRL</t>
  </si>
  <si>
    <t>PAGO FACTURA NO.395, CORRESPONDIENTE AL PROCESO NO.PROPEEP-DAF-CD-2025-0063, PARA LA ADQUISICION DE UNIFORMES PARA PROTOCOLO Y EVENTOS, DIRIGIDO A MIPYMES MUJER, SEGÚN DOCUMENTACION ANEXA.</t>
  </si>
  <si>
    <t>B1500000395</t>
  </si>
  <si>
    <t>3557-1</t>
  </si>
  <si>
    <t>LEONARDO ANTONIO PAULINO POLANCO</t>
  </si>
  <si>
    <t>PAGO FACTURA NO.112, CORRESPONDIENTE AL PROCESO NO.PROPEEP-CCC-PEPB-2025-0003, PARA LA CONTRATACION DE SERVICIO DE PUBLICIDAD INSTITUCIONAL, POR PERIODO DE DOS MESES, SEGÚN DOCUMENTACION ANEXA.</t>
  </si>
  <si>
    <t>B1500000112</t>
  </si>
  <si>
    <t>3487-1</t>
  </si>
  <si>
    <t>PAGO FACTURA NO.113, CORRESPONDIENTE AL PROCESO NO.PROPEEP-CCC-PEPB-2025-0003, PARA LA CONTRATACION DE SERVICIO DE PUBLICIDAD INSTITUCIONAL, POR PERIODO DE DOS MESES, SEGÚN DOCUMENTACION ANEXA.</t>
  </si>
  <si>
    <t>B1500000113</t>
  </si>
  <si>
    <t>PAGO FACTURA.178, CORRESPONDIENTE A LA ORDEN DE SERVICIO NO.029-25, A LOS SERVICIOS NOTARIALES REALIZADOS PARA ESTA INSTITUCION, SEGÚN DOCUMENTACION ANEXA.</t>
  </si>
  <si>
    <t>B1500000178</t>
  </si>
  <si>
    <t>3615-1</t>
  </si>
  <si>
    <t>SEGURO NACIONAL DE SALUD</t>
  </si>
  <si>
    <t>PAGO FACTURA NO.4326, COORESPONDIENTE AL SEGURO COMPLEMENTARIO PARA EL PERSONAL INSTITUCIONAL, DEL PERIODO DE NOVIEMBRE 2025, SEGÚN DOCUMENTACION ANEXA.</t>
  </si>
  <si>
    <t xml:space="preserve">E450000004326    </t>
  </si>
  <si>
    <t>3545-1</t>
  </si>
  <si>
    <t>LONSSYS INDUSTRIAL MULTI SERVICIOS EIRL</t>
  </si>
  <si>
    <t>PAGO FACTURA NO.110, CORRESPONDIENTE AL PROCESO NO.PROPEEP-DAF-CM-2025-0037,CONVOCADO PARA LA ADQUISICION DE MATERIALES DE LIMPIEZA, DIRIGIDO A MIPYMES MUJER, SEGÚN DOCUMENTACION ANEXA.</t>
  </si>
  <si>
    <t>B1500000110</t>
  </si>
  <si>
    <t>3523-1</t>
  </si>
  <si>
    <t>CTAV SRL</t>
  </si>
  <si>
    <t>PAGO FATURA NO.650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</si>
  <si>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NO.651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</si>
  <si>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NO.652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</si>
  <si>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NO.653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</si>
  <si>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NO.654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</si>
  <si>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NO.655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</si>
  <si>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NO.656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</si>
  <si>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NO.657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</si>
  <si>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NO.658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</si>
  <si>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NO.659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</si>
  <si>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NO.660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</si>
  <si>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NO.661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</si>
  <si>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NO.662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</si>
  <si>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NO.663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</si>
  <si>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NO.664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</si>
  <si>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NO.665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</si>
  <si>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NO.666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</si>
  <si>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NO.667 , CORRESPONDIENTE AL PROCESO NO.PROPEEP-CCC-LPN-2025-0004, CONVOCADO PARA LA CONTRATACION DE SERVICIO DE ARRENDAMIENTO DE EQUIPOS Y SERVICIO CONEXOS PARA REALIZAR ACTIVIDADES Y JORNADAS DE INSLUSION SOCIAL A NIVEL NACIONAL, SEGÚN DOCUMENTACION ANEXA.</t>
  </si>
  <si>
    <t>B1500000650</t>
  </si>
  <si>
    <t>B1500000651</t>
  </si>
  <si>
    <t>B1500000652</t>
  </si>
  <si>
    <t>B1500000653</t>
  </si>
  <si>
    <t>B1500000654</t>
  </si>
  <si>
    <t>B1500000655</t>
  </si>
  <si>
    <t>B1500000656</t>
  </si>
  <si>
    <t>B1500000657</t>
  </si>
  <si>
    <t>B1500000658</t>
  </si>
  <si>
    <t>B1500000659</t>
  </si>
  <si>
    <t>B1500000660</t>
  </si>
  <si>
    <t>B1500000661</t>
  </si>
  <si>
    <t>B1500000662</t>
  </si>
  <si>
    <t>B1500000663</t>
  </si>
  <si>
    <t>B1500000664</t>
  </si>
  <si>
    <t>B1500000665</t>
  </si>
  <si>
    <t>B1500000666</t>
  </si>
  <si>
    <t>B1500000667</t>
  </si>
  <si>
    <t>3547-1</t>
  </si>
  <si>
    <t>INVERSIONES TEJEDA VALERA F D SRL</t>
  </si>
  <si>
    <t>PAGO FACTURA NO.1136, CORRESPODINETE AL PROCESO NO.PROPEEP-DAF-CD-2025-0087, CONVOCADO PARA LA ADQUISICION DE MONITORES PARA AREAS DE LA INSTITUCION, DIRIGIDO A MIPYMES, SEGÚN DOCUMENTACION ANEXA.</t>
  </si>
  <si>
    <t>B1500001136</t>
  </si>
  <si>
    <t>3605-1</t>
  </si>
  <si>
    <t>COMPU-OFFICE DOMINICANA SRL</t>
  </si>
  <si>
    <t>PAGO FACTURA NO. , CORRESPONDIENTE AL PROCESO NO.- PROPEEP-DAF-CM-2025-0011, CONVOCADO PARA LA CONTRATACION DEL SERIVIO DE ALQUILER DE IMPRESORAS PARA USO INSTITUCIONAL, POR UN PERIODO DE UN AÑO, SEGÚN DOCUMENTACION ANEXA.</t>
  </si>
  <si>
    <t>PAGO FACTURA NO. 977, CORRESPONDIENTE AL PROCESO NO.- PROPEEP-DAF-CM-2025-0011, CONVOCADO PARA LA CONTRATACION DEL SERIVIO DE ALQUILER DE IMPRESORAS PARA USO INSTITUCIONAL, POR UN PERIODO DE UN AÑO, SEGÚN DOCUMENTACION ANEXA.</t>
  </si>
  <si>
    <t>PAGO FACTURA NO.978 , CORRESPONDIENTE AL PROCESO NO.- PROPEEP-DAF-CM-2025-0011, CONVOCADO PARA LA CONTRATACION DEL SERIVIO DE ALQUILER DE IMPRESORAS PARA USO INSTITUCIONAL, POR UN PERIODO DE UN AÑO, SEGÚN DOCUMENTACION ANEXA.</t>
  </si>
  <si>
    <t>PAGO FACTURA NO.992 , CORRESPONDIENTE AL PROCESO NO.- PROPEEP-DAF-CM-2025-0011, CONVOCADO PARA LA CONTRATACION DEL SERIVIO DE ALQUILER DE IMPRESORAS PARA USO INSTITUCIONAL, POR UN PERIODO DE UN AÑO, SEGÚN DOCUMENTACION ANEXA.</t>
  </si>
  <si>
    <t>E450000000976</t>
  </si>
  <si>
    <t>E450000000977</t>
  </si>
  <si>
    <t>E450000000978</t>
  </si>
  <si>
    <t>E4500000000992</t>
  </si>
  <si>
    <t>3601-1</t>
  </si>
  <si>
    <t>AGENCIA DE VIAJES MILENA TOURS SRL</t>
  </si>
  <si>
    <t>PAGO FACTURA NO.8475, CORRESPONDIENTE AL PROCESO NO. PROPEEP-CCC-CP-2024-0005, ADENDA EN TIEMPO NO.BS-002874-2025, PARA LA CONTRATACION DE SERVICIO DE AGENCIA DE VIAJES PARA RESERVAS DE HOSPEDAJES A NIVEL NACIONAL, ALQUILER DE SALONES DE EVENTOS EN HOTELES NACIONALES Y OTROS SERVICIOS AFINES PARA USO INSTITUCIONAL, SEGUN DOCUMENTACION ANEXA.</t>
  </si>
  <si>
    <t>PAGO FACTURA NO.8585, CORRESPONDIENTE AL PROCESO NO. PROPEEP-CCC-CP-2024-0005, ADENDA EN TIEMPO NO.BS-002874-2025, PARA LA CONTRATACION DE SERVICIO DE AGENCIA DE VIAJES PARA RESERVAS DE HOSPEDAJES A NIVEL NACIONAL, ALQUILER DE SALONES DE EVENTOS EN HOTELES NACIONALES Y OTROS SERVICIOS AFINES PARA USO INSTITUCIONAL, SEGUN DOCUMENTACION ANEXA.</t>
  </si>
  <si>
    <t>B1500008475</t>
  </si>
  <si>
    <t>B1500008585</t>
  </si>
  <si>
    <t>3555-1</t>
  </si>
  <si>
    <t>JIMMY MIGUEL SILVESTRE VARGAS</t>
  </si>
  <si>
    <t>PAGO FACTURA NO.2, CORRESPONDIENTE AL PROCESO NO. PROPEEP-CCC-PEPB-2025-0003, PARA LA CONTRATACION DE SERVIVIOS DE PUBLICIDAD INSTITUCIONAL, POR UN PERIODO DE DOS MESES, SEGÚN DOCUMENTACION ANEXA.</t>
  </si>
  <si>
    <t xml:space="preserve">B1500000002 </t>
  </si>
  <si>
    <t>ADIVIG SRL</t>
  </si>
  <si>
    <t>PAGO DEL 20% DE ANTICIPO DE LA CERTIFICACION NO.BS-0012340-2025,CORRESPONDIENTE AL PROCESO NO.PROPEEP-CCC-CP-2025-0027, CONVOCADO PARA LA ADQUISICION DE PANELES SOLARES CON INSTALACION, DIRIGIDO A COMPRAS VERDES, LOTE UNICO, SEGUN DOCUMENTACION ANEXA.</t>
  </si>
  <si>
    <t>BS-0012340-2025</t>
  </si>
  <si>
    <t>3640-1</t>
  </si>
  <si>
    <t>3625-1</t>
  </si>
  <si>
    <t>AMERICA CAROLINA PEREZ PEÑA</t>
  </si>
  <si>
    <t>PAGO FACTURA NO.2, CORRESPONDIENTE AL PROCESO NO.PROPEEP-CCC-PEPB-2025-0003, PARA LA CONTRATACIÓN DE SERVICIOS DE PUBLICIDAD INSTITUCIONAL, POR PERIODOS DE DOS MESES, SEGÚN DOCUMENTACIÓN ANEXA.</t>
  </si>
  <si>
    <t>B1500000002</t>
  </si>
  <si>
    <t>3665-1</t>
  </si>
  <si>
    <t>PAGO FACTURA NO.741., CORRESPONDIENTE AL PROCESO NO.PROPEEP-DAF-CD-2025-0080,PARA LA ADQUISICION DE MEDICAMENTOS PARA SER DONADOS, CONVOCATORIA ITEM DESIERTO CM-2025-0044, DIRIGIDO A MIPYMES, SEGÚN DOCUMENTACION ANEXA.</t>
  </si>
  <si>
    <t>B1500000741</t>
  </si>
  <si>
    <t>3611-1</t>
  </si>
  <si>
    <t>MUNOZ CONCEPTO MOBILIARIO SRL</t>
  </si>
  <si>
    <t>PAGO FACTURA NO.2265, CORRESPONDIENTE AL PROCESO NO.PROPEEP-DAF-CM-2025-0038, PARA LA ADQUISICION DE MOBILIARIO, EQUIPOS DE OFICINA Y ELECTRODOMESTICOS, DIRIGIDO A MIPYMES, SEGÚN DOCUMENTACION.</t>
  </si>
  <si>
    <t>B1500002265</t>
  </si>
  <si>
    <t>3607-1</t>
  </si>
  <si>
    <t>WILLIAN BALDAYAQUE VENTURA</t>
  </si>
  <si>
    <t>PAGO FACTURA NO.38, CORRESPONDIENTE AL PROCESO NO. PROPEEP-CCC-PEPB-2025-0003, PARA LA CONTRATACION DE SERVIVIOS DE PUBLICIDAD INSTITUCIONAL, POR UN PERIODO DE DOS MESES, SEGÚN DOCUMENTACION ANEXA.</t>
  </si>
  <si>
    <t>B1500000038</t>
  </si>
  <si>
    <t>3647-1</t>
  </si>
  <si>
    <t>PYQUI MOVIL SRL</t>
  </si>
  <si>
    <t xml:space="preserve">PAGO FACTURA NO.95, CORRESPONDIENTE AL PROCESO NO. PROPEEP-DAF-CD-2025-0023, PARA LA CONTRATACION DE SERVICIO DE RASTREO VIA GPS, PARA LA FLOTILLA DE LA INSTITUCION, SEGÚN DOCUMENTACION ANEXA </t>
  </si>
  <si>
    <t xml:space="preserve">PAGO FACTURA NO.100, CORRESPONDIENTE AL PROCESO NO. PROPEEP-DAF-CD-2025-0023, PARA LA CONTRATACION DE SERVICIO DE RASTREO VIA GPS, PARA LA FLOTILLA DE LA INSTITUCION, SEGÚN DOCUMENTACION ANEXA </t>
  </si>
  <si>
    <t xml:space="preserve">B1500000095        </t>
  </si>
  <si>
    <t xml:space="preserve">B1500000100        </t>
  </si>
  <si>
    <t>3869-1</t>
  </si>
  <si>
    <t>AUTO CENTRO DUARTE HERRERA SRL</t>
  </si>
  <si>
    <t>PAGO FACTURA NO.666  ,M CORRESPONDIENTE AL PROCESO NO.PROPEEP-DAF-CM-2025-0043, CONVOCADO PARA EL SERVICIO DE RESPARACION Y MANTENIMIENTO PARA VEHICULOS, DIRIGIDO A MIPYMES, SEGÚN DOCUMENTACION ANEXA.</t>
  </si>
  <si>
    <t>B1500000681</t>
  </si>
  <si>
    <t>PAGO FACTURA NO.681  ,M CORRESPONDIENTE AL PROCESO NO.PROPEEP-DAF-CM-2025-0043, CONVOCADO PARA EL SERVICIO DE RESPARACION Y MANTENIMIENTO PARA VEHICULOS, DIRIGIDO A MIPYMES, SEGÚN DOCUMENTACION ANEXA.</t>
  </si>
  <si>
    <t>B1500000683</t>
  </si>
  <si>
    <t>PAGO FACTURA NO.683  ,M CORRESPONDIENTE AL PROCESO NO.PROPEEP-DAF-CM-2025-0043, CONVOCADO PARA EL SERVICIO DE RESPARACION Y MANTENIMIENTO PARA VEHICULOS, DIRIGIDO A MIPYMES, SEGÚN DOCUMENTACION ANEXA.</t>
  </si>
  <si>
    <t>PAGO FACTURA NO.667, CORRESPONDIENTE AL PROCESO NO.PROPEEP-DAF-CM-2025-0006, CONVOCADO PARA LA CONTRATACION DE SERVICIO DE TALLER PARA DESABOLLADURA Y PINTURA PARA USO INSTITUCIONAL, SEGÚN DOCUMENTACION ANEXA.</t>
  </si>
  <si>
    <t>B1500000680</t>
  </si>
  <si>
    <t>PAGO FACTURA NO.680, CORRESPONDIENTE AL PROCESO NO.PROPEEP-DAF-CM-2025-0006, CONVOCADO PARA LA CONTRATACION DE SERVICIO DE TALLER PARA DESABOLLADURA Y PINTURA PARA USO INSTITUCIONAL, SEGÚN DOCUMENTACION ANEXA.</t>
  </si>
  <si>
    <t>3635-1</t>
  </si>
  <si>
    <t>3620-1</t>
  </si>
  <si>
    <t>MERCANTIL DEL CARIBE SAS</t>
  </si>
  <si>
    <t>PAGO FACTURA NO.2155, CORRESPONDIENTE AL PROCESO NO.PROPEEP-CCC-CP-2025-0001, PARA LA CONTRATACION DE ADQUISICION  DE PINTURA PARA SER UTILIZADA EN EL PROGRAMA PASEO DE LOS COLORES DE LA DIRECCION DOMINICNA, CULTURAL Y CREATIVA, LOTE UNICO, SEGÚN DOCUMENTACION ANEXA.</t>
  </si>
  <si>
    <t>PAGO FACTURA NO.2179, CORRESPONDIENTE AL PROCESO NO.PROPEEP-CCC-CP-2025-0001, PARA LA CONTRATACION DE ADQUISICION  DE PINTURA PARA SER UTILIZADA EN EL PROGRAMA PASEO DE LOS COLORES DE LA DIRECCION DOMINICNA, CULTURAL Y CREATIVA, LOTE UNICO, SEGÚN DOCUMENTACION ANEXA.</t>
  </si>
  <si>
    <t>PAGO FACTURA NO.2204, CORRESPONDIENTE AL PROCESO NO.PROPEEP-CCC-CP-2025-0001, PARA LA CONTRATACION DE ADQUISICION  DE PINTURA PARA SER UTILIZADA EN EL PROGRAMA PASEO DE LOS COLORES DE LA DIRECCION DOMINICNA, CULTURAL Y CREATIVA, LOTE UNICO, SEGÚN DOCUMENTACION ANEXA.</t>
  </si>
  <si>
    <t>B1500002155</t>
  </si>
  <si>
    <t>B1500002179</t>
  </si>
  <si>
    <t>B1500002204</t>
  </si>
  <si>
    <t>3623-1</t>
  </si>
  <si>
    <t xml:space="preserve">CANDIDA PAULINA ORTEGA VERAS                 </t>
  </si>
  <si>
    <t>PAGO FACTURA NO.247, CORRESPONDIENTE AL PROCESO NO. PROPEEP-CCC-PEPB-2025-0003, PARA LA CONTRATACION DE SERVIVIOS DE PUBLICIDAD INSTITUCIONAL, POR UN PERIODO DE DOS MESES, SEGÚN DOCUMENTACION ANEXA.</t>
  </si>
  <si>
    <t>PAGO FACTURA NO.248, CORRESPONDIENTE AL PROCESO NO. PROPEEP-CCC-PEPB-2025-0003, PARA LA CONTRATACION DE SERVIVIOS DE PUBLICIDAD INSTITUCIONAL, POR UN PERIODO DE DOS MESES, SEGÚN DOCUMENTACION ANEXA.</t>
  </si>
  <si>
    <t xml:space="preserve">B1500000247       </t>
  </si>
  <si>
    <t>B1500000248</t>
  </si>
  <si>
    <t>3683-1</t>
  </si>
  <si>
    <t>DEDISEG SERVICES SRL</t>
  </si>
  <si>
    <t>PAGO FACTURA NO.126, CORRESPONDIENTE AL PROCESO NO.PROPEEP-DAF-CM-2025-0034, ADQUISICION DE JUEGOS, LECHE Y GALLETAS PARA BENEFICIARIOS DE LAS JORNADAS DE INCLUSION SOCIAL, DIRIGIDO A MIPYMES, SEGÚN DOCUMENTACION ANEXA.</t>
  </si>
  <si>
    <t>PAGO FACTURA NO.127, CORRESPONDIENTE AL PROCESO NO.PROPEEP-DAF-CM-2025-0034, ADQUISICION DE JUEGOS, LECHE Y GALLETAS PARA BENEFICIARIOS DE LAS JORNADAS DE INCLUSION SOCIAL, DIRIGIDO A MIPYMES, SEGÚN DOCUMENTACION ANEXA.</t>
  </si>
  <si>
    <t>B1500000126</t>
  </si>
  <si>
    <t>B1500000127</t>
  </si>
  <si>
    <t>3656-1</t>
  </si>
  <si>
    <t>JULIO RAMON MENDEZ ROMERO</t>
  </si>
  <si>
    <t>PAGO FACTURA NO.208, CORRESPONDIENTE A LA ORDEN NO.028-25, CONVOCADO PARA LOS SERVICIOS NOTARIALES REALIZADOS PARA ESTA INSTITUCION, SEGÚN DOCUMENTACION ANEXA.</t>
  </si>
  <si>
    <t>B1500000208</t>
  </si>
  <si>
    <t>3633-1</t>
  </si>
  <si>
    <t>2441-1</t>
  </si>
  <si>
    <t>CREFTIG CONSTRUCTORA SRL</t>
  </si>
  <si>
    <t>PAGO FACTURA NO.168, CORRESPONDIENTE AL PROCESO NO.PROPEEP-DAF-CD-2025-0073, PARA EL SERVICIO DE RESPARACION DE BAÑO INSTITUCIONAL, SEGÚN DOCUMENTACION ANEXA.</t>
  </si>
  <si>
    <t>3696-1</t>
  </si>
  <si>
    <t>B1500000168</t>
  </si>
  <si>
    <t xml:space="preserve">EMPRESA DIST. DE ELECTRICIDAD DEL ESTE, SA  </t>
  </si>
  <si>
    <t>PAGO FACTURA 8380, CORRESPONDIENTE AL SERVICIO DE ENERGIA ELECTRICA, DEL PERIDO 18/09/2025 HASTA 18/10/2025, DE LA OFICINA GENERAL DE LA LEOPOLDO NAVARRO, SEGÚN DOCUMENTACION ANEXA.</t>
  </si>
  <si>
    <t xml:space="preserve">E450000058380 </t>
  </si>
  <si>
    <t>3692-1</t>
  </si>
  <si>
    <t xml:space="preserve">LIBERTY NETWORKS  DOMINICANA SA     </t>
  </si>
  <si>
    <t>PAGO FACTURA NO.1809, CORRESPONDIENTE AL SERVICIO DE TELEFONIA Y MANAGED INTERNET PARA LA INSTITUCION, DEL MES OCTUBRE 2025, SEGÚN DOCUMENTACION ANEXA.</t>
  </si>
  <si>
    <t>E450000001809</t>
  </si>
  <si>
    <t>3690-1</t>
  </si>
  <si>
    <t xml:space="preserve">EDESUR DOMINICANA S A                                                                               </t>
  </si>
  <si>
    <t xml:space="preserve">E450000068389 </t>
  </si>
  <si>
    <t xml:space="preserve">E450000068390  </t>
  </si>
  <si>
    <t>3686-1</t>
  </si>
  <si>
    <t>PAGO FACTURA NO.389, CORRESPONDIENTE AL SERVICIO DE ENERGIA ELECTRICA EN EL ANTIGUO ALMACEN UBICADO EN LA AUTOPISTA DUARTE KM 11 1/2, DEL PERIODO 11/09/2025-11/10/2025, EL NUEVO ALAMCEN UBICADO EN LOS BAJOS DE HAINA JOSE FRANCISCO PEÑA GOMEZ DEL PERIODO 09/09/2025-09/10/2025, SEGUN DOCUMENTACION ANEXA.</t>
  </si>
  <si>
    <t>PAGO FACTURA NO.390, CORRESPONDIENTE AL SERVICIO DE ENERGIA ELECTRICA EN EL ANTIGUO ALMACEN UBICADO EN LA AUTOPISTA DUARTE KM 11 1/2, DEL PERIODO 11/09/2025-11/10/2025, EL NUEVO ALAMCEN UBICADO EN LOS BAJOS DE HAINA JOSE FRANCISCO PEÑA GOMEZ DEL PERIODO 09/09/2025-09/10/2025, SEGUN DOCUMENTACION ANEXA.</t>
  </si>
  <si>
    <t>CONSTRUCTORA REMPART SRL</t>
  </si>
  <si>
    <t>PAGO FACTURA NO.12, CORRESPONDIENTE AL PROCESO NO.QST-MAE-PEEN-2023-0004,ADENDA EN TIEMPO CERTIFICACION NO.CO-0001423-2025, PARA LA CONSTRUCCION DE TECHOS DE ZINC Y REMOZAMIENTO DE VIVIENDAS UNIFAMILIARES, CUBICACION #2, SEGÚN DOCUMENTACION ANEXA.</t>
  </si>
  <si>
    <t>3787-1</t>
  </si>
  <si>
    <t>B1500001134</t>
  </si>
  <si>
    <t>B1500001137</t>
  </si>
  <si>
    <t>B1500001138</t>
  </si>
  <si>
    <t>PAGO FACTURA NO.1134, CORRESPONDIENTE AL PROCESO NO.PROPEEP-DAF-CM-2025-0041, PARA LA ADQUISICION DE EQUIPOS TECNOLOGICOS, DIRIGIDOS A MIPYMES, SEGÚN DOCUMENTACION ANEXA.</t>
  </si>
  <si>
    <t>PAGO FACTURA NO.1137, CORRESPONDIENTE AL PROCESO NO.PROPEEP-DAF-CM-2025-0041, PARA LA ADQUISICION DE EQUIPOS TECNOLOGICOS, DIRIGIDOS A MIPYMES, SEGÚN DOCUMENTACION ANEXA.</t>
  </si>
  <si>
    <t>PAGO FACTURA NO.1108, CORRESPONDIENTE AL PROCESO NO.PROPEEP-DAF-CM-2025-0036, PARA LA ADQUISICION DE MATERIAL GASTABLE DE OFICINA, SEGÚN DCOUMENTACION ANEXA.</t>
  </si>
  <si>
    <t>3768-1</t>
  </si>
  <si>
    <t>3703-1</t>
  </si>
  <si>
    <t>SEGUROS RESERVAS SA</t>
  </si>
  <si>
    <t>PAGO FACTURA NO.8622, CORRESPONDIENTE AL SEGURO DE VIDA DE LOS COLABORADORES DE LA INSTITUCION, DEL MES DE NOVIEMBRE, SEGÚN DOCUMENTACION ANEXA.</t>
  </si>
  <si>
    <t>E450000008622</t>
  </si>
  <si>
    <t>3727-1</t>
  </si>
  <si>
    <t>FRANCISCO ALBERTO VILLANUEVA PEREZ</t>
  </si>
  <si>
    <t>PAGO FACTURA NO.74, CORRESPONDIENTE AL PROCESO NO. PROPEEP-CCC-PEPB-2025-0003, PARA LA CONTRATACION DE SERVIVIOS DE PUBLICIDAD INSTITUCIONAL, POR UN PERIODO DE DOS MESES, SEGÚN DOCUMENTACION ANEXA.</t>
  </si>
  <si>
    <t>3760-1</t>
  </si>
  <si>
    <t>B1500000074</t>
  </si>
  <si>
    <t>PAGO FACTURA NO.209, CORRESPONDIENTE A LA ORDEN NO.030-25, PARA LOS SERVICIOS NOTARIALES REALIZADOS PARA LA INSTITUCION, SEGÚN DOCUMENTACION ANEXA.</t>
  </si>
  <si>
    <t>3737-1</t>
  </si>
  <si>
    <t>B1500000209</t>
  </si>
  <si>
    <t>MAGGIE HELEN CESPEDES MARMOLEJOS</t>
  </si>
  <si>
    <t>PAGO FACTURA NO.311, CORRESPONDIENTE A LA ORDEN NO.031-25, PARA LOS SERVICIOS NOTARIALES REALIZADOS PARA LA INSTITUCION, SEGÚN DOCUMENTACION ANEXA.</t>
  </si>
  <si>
    <t>3729-1</t>
  </si>
  <si>
    <t>B1500000311</t>
  </si>
  <si>
    <t>ALEXANDRA DIAZ FELIX</t>
  </si>
  <si>
    <t>INVERSIONES GRETMON SRL</t>
  </si>
  <si>
    <t>CENTRO DE SERVICIOS PLAZA OLIMPICA SRL</t>
  </si>
  <si>
    <t>HERMOSILLO COMERCIAL SRL</t>
  </si>
  <si>
    <t>ASM BORDADOS Y ARTICULOS PREMIUM SRL</t>
  </si>
  <si>
    <t>B1500000447</t>
  </si>
  <si>
    <t>B1500000496</t>
  </si>
  <si>
    <t>B1500003364</t>
  </si>
  <si>
    <t>E450000000014</t>
  </si>
  <si>
    <t>E450000000021</t>
  </si>
  <si>
    <t>E450000000026</t>
  </si>
  <si>
    <t>B1500000010</t>
  </si>
  <si>
    <t>PAGO FACTURA NO.447, CORRESPONDIENTE A LA ORDEN NO.032-25, PARA LOS SERVICIOS NOTARIALES REALIZADOS PARA LA INSTITUCION, SEGÚN DOCUMENTACION ANEXA.</t>
  </si>
  <si>
    <t>PAGO FACTURA NO.496, CORRESPONDIENTE AL PROCESO NO.PROPEEP-DAF-CM-2025-0037, CONVOCADO PARA LA ADQUISICION DE MATERIALES DE LIMPIEZA, DIRIGIDO A MIPYMES MUJER, SEGÚN DOCUMENTACION ANEXA.</t>
  </si>
  <si>
    <t>PAGO FACTURA NO.3364, CORRESPONDIENTE AL PROCESO NO.PROPEEP-DAF-CD-2025-0007, PARA LA 2DA. CONVOCATORIA DE LA CONTRATACION DEL SERVICIO DE LAVADO PARA LA FLOTILLA VEHICULAR INSTITUCIONAL A REQUERIMIENTO, SEGÚN DOCUMENTACION ANEXA.</t>
  </si>
  <si>
    <t>PAGO FACTURA NO. 14 , CORRESPONDIENTE AL PROCESO NO. QST-CCC-LPN-2023-0006, ADENDA EN TIEMPO BS-0012318-2025, CONVOCADO PARA LA ADQUISICION DE ALIMENTOS Y BEBIDAS PARA LAS JORNADAS DE INCLUSION SOCIAL,LOTE 2, SEGÚN DOCUMENTACION ANEXA.</t>
  </si>
  <si>
    <t>PAGO FACTURA NO.21  , CORRESPONDIENTE AL PROCESO NO. QST-CCC-LPN-2023-0006, ADENDA EN TIEMPO BS-0012318-2025, CONVOCADO PARA LA ADQUISICION DE ALIMENTOS Y BEBIDAS PARA LAS JORNADAS DE INCLUSION SOCIAL,LOTE 2, SEGÚN DOCUMENTACION ANEXA.</t>
  </si>
  <si>
    <t>PAGO FACTURA NO. 26 , CORRESPONDIENTE AL PROCESO NO. QST-CCC-LPN-2023-0006, ADENDA EN TIEMPO BS-0012318-2025, CONVOCADO PARA LA ADQUISICION DE ALIMENTOS Y BEBIDAS PARA LAS JORNADAS DE INCLUSION SOCIAL,LOTE 2, SEGÚN DOCUMENTACION ANEXA.</t>
  </si>
  <si>
    <t>PAGO FACTURA NO.10, CORRESPODIENTE AL PROCESO NO.PROPEEP-DAF-CD-2025-0046, PARA LA CONTRATA DE SEÑALITAS PARA LAS AREAS DE LA INSTITUCION A REQUERIMIENTO, SEGÚN DOCUMENTACION ANEXA.</t>
  </si>
  <si>
    <t>3735-1</t>
  </si>
  <si>
    <t>3741-1</t>
  </si>
  <si>
    <t>3744-1</t>
  </si>
  <si>
    <t>3765-1</t>
  </si>
  <si>
    <t>3795-1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</si>
</sst>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9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13" fillId="2" borderId="1" xfId="0" applyNumberFormat="1" applyFont="1" applyFill="1" applyBorder="1"/>
    <xf numFmtId="43" fontId="3" fillId="0" borderId="0" xfId="5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</cellXfs>
  <cellStyles count="6">
    <cellStyle name="Millares" xfId="5" builtinId="3"/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5888143</xdr:colOff>
      <xdr:row>0</xdr:row>
      <xdr:rowOff>0</xdr:rowOff>
    </xdr:from>
    <xdr:ext cx="3228975" cy="1183821"/>
    <xdr:pic>
      <xdr:nvPicPr>
        <xdr:cNvPr id="8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8169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170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170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170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170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A6:K177"/>
  <sheetViews>
    <sheetView tabSelected="1" view="pageBreakPreview" zoomScale="57" zoomScaleNormal="80" zoomScaleSheetLayoutView="57" workbookViewId="0">
      <pane ySplit="9" topLeftCell="A161" activePane="bottomLeft" state="frozen"/>
      <selection pane="bottomLeft" activeCell="B155" sqref="B155:H177"/>
    </sheetView>
  </sheetViews>
  <sheetFormatPr baseColWidth="10" defaultRowHeight="18" x14ac:dyDescent="0.2"/>
  <cols>
    <col min="1" max="1" width="4.5703125" style="7" customWidth="1"/>
    <col min="2" max="2" width="63.140625" style="25" customWidth="1"/>
    <col min="3" max="3" width="124.5703125" style="7" customWidth="1"/>
    <col min="4" max="4" width="35.7109375" style="7" customWidth="1"/>
    <col min="5" max="5" width="41.5703125" style="7" customWidth="1"/>
    <col min="6" max="6" width="31.140625" style="7" customWidth="1"/>
    <col min="7" max="7" width="25" style="7" customWidth="1"/>
    <col min="8" max="8" width="26.85546875" style="2" customWidth="1"/>
    <col min="9" max="9" width="12" style="7" customWidth="1"/>
    <col min="10" max="10" width="15.7109375" style="7" hidden="1" customWidth="1"/>
    <col min="11" max="11" width="18" style="7" hidden="1" customWidth="1"/>
    <col min="12" max="16384" width="11.42578125" style="7"/>
  </cols>
  <sheetData>
    <row r="6" spans="2:8" ht="18" customHeight="1" x14ac:dyDescent="0.25">
      <c r="B6" s="36" t="s">
        <v>16</v>
      </c>
      <c r="C6" s="36"/>
      <c r="D6" s="36"/>
      <c r="E6" s="36"/>
      <c r="F6" s="36"/>
      <c r="G6" s="36"/>
      <c r="H6" s="36"/>
    </row>
    <row r="7" spans="2:8" ht="18" customHeight="1" x14ac:dyDescent="0.25">
      <c r="B7" s="36" t="s">
        <v>0</v>
      </c>
      <c r="C7" s="36"/>
      <c r="D7" s="36"/>
      <c r="E7" s="36"/>
      <c r="F7" s="36"/>
      <c r="G7" s="36"/>
      <c r="H7" s="36"/>
    </row>
    <row r="8" spans="2:8" ht="18.75" customHeight="1" thickBot="1" x14ac:dyDescent="0.3">
      <c r="B8" s="37" t="s">
        <v>1</v>
      </c>
      <c r="C8" s="37"/>
      <c r="D8" s="37"/>
      <c r="E8" s="37"/>
      <c r="F8" s="37"/>
      <c r="G8" s="37"/>
      <c r="H8" s="37"/>
    </row>
    <row r="9" spans="2:8" ht="33.75" customHeight="1" thickBot="1" x14ac:dyDescent="0.25">
      <c r="B9" s="24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5" t="s">
        <v>10</v>
      </c>
    </row>
    <row r="10" spans="2:8" ht="54" x14ac:dyDescent="0.25">
      <c r="B10" s="23" t="s">
        <v>17</v>
      </c>
      <c r="C10" s="17" t="s">
        <v>18</v>
      </c>
      <c r="D10" s="4">
        <v>64900</v>
      </c>
      <c r="E10" s="18" t="s">
        <v>19</v>
      </c>
      <c r="F10" s="9">
        <v>45912</v>
      </c>
      <c r="G10" s="1">
        <f>D10</f>
        <v>64900</v>
      </c>
      <c r="H10" s="19" t="s">
        <v>20</v>
      </c>
    </row>
    <row r="11" spans="2:8" ht="72" x14ac:dyDescent="0.2">
      <c r="B11" s="23" t="s">
        <v>21</v>
      </c>
      <c r="C11" s="14" t="s">
        <v>22</v>
      </c>
      <c r="D11" s="4">
        <v>59000</v>
      </c>
      <c r="E11" s="18" t="s">
        <v>24</v>
      </c>
      <c r="F11" s="9">
        <v>45925</v>
      </c>
      <c r="G11" s="1">
        <f t="shared" ref="G11:G74" si="0">D11</f>
        <v>59000</v>
      </c>
      <c r="H11" s="19" t="s">
        <v>23</v>
      </c>
    </row>
    <row r="12" spans="2:8" ht="72" x14ac:dyDescent="0.2">
      <c r="B12" s="23" t="s">
        <v>25</v>
      </c>
      <c r="C12" s="14" t="s">
        <v>26</v>
      </c>
      <c r="D12" s="4">
        <v>59000</v>
      </c>
      <c r="E12" s="18" t="s">
        <v>28</v>
      </c>
      <c r="F12" s="9">
        <v>45930</v>
      </c>
      <c r="G12" s="1">
        <f t="shared" si="0"/>
        <v>59000</v>
      </c>
      <c r="H12" s="19" t="s">
        <v>30</v>
      </c>
    </row>
    <row r="13" spans="2:8" ht="72" x14ac:dyDescent="0.2">
      <c r="B13" s="23" t="s">
        <v>25</v>
      </c>
      <c r="C13" s="14" t="s">
        <v>27</v>
      </c>
      <c r="D13" s="4">
        <v>59000</v>
      </c>
      <c r="E13" s="18" t="s">
        <v>29</v>
      </c>
      <c r="F13" s="9">
        <v>45930</v>
      </c>
      <c r="G13" s="1">
        <f t="shared" si="0"/>
        <v>59000</v>
      </c>
      <c r="H13" s="19" t="s">
        <v>30</v>
      </c>
    </row>
    <row r="14" spans="2:8" ht="72" x14ac:dyDescent="0.2">
      <c r="B14" s="23" t="s">
        <v>31</v>
      </c>
      <c r="C14" s="14" t="s">
        <v>32</v>
      </c>
      <c r="D14" s="4">
        <v>82600</v>
      </c>
      <c r="E14" s="18" t="s">
        <v>34</v>
      </c>
      <c r="F14" s="9">
        <v>45926</v>
      </c>
      <c r="G14" s="1">
        <f t="shared" si="0"/>
        <v>82600</v>
      </c>
      <c r="H14" s="19" t="s">
        <v>33</v>
      </c>
    </row>
    <row r="15" spans="2:8" ht="72" x14ac:dyDescent="0.2">
      <c r="B15" s="23" t="s">
        <v>35</v>
      </c>
      <c r="C15" s="14" t="s">
        <v>36</v>
      </c>
      <c r="D15" s="4">
        <v>41300</v>
      </c>
      <c r="E15" s="18" t="s">
        <v>38</v>
      </c>
      <c r="F15" s="9">
        <v>45925</v>
      </c>
      <c r="G15" s="1">
        <f t="shared" si="0"/>
        <v>41300</v>
      </c>
      <c r="H15" s="19" t="s">
        <v>37</v>
      </c>
    </row>
    <row r="16" spans="2:8" s="20" customFormat="1" ht="72" x14ac:dyDescent="0.25">
      <c r="B16" s="23" t="s">
        <v>39</v>
      </c>
      <c r="C16" s="14" t="s">
        <v>40</v>
      </c>
      <c r="D16" s="4">
        <v>41300</v>
      </c>
      <c r="E16" s="18" t="s">
        <v>42</v>
      </c>
      <c r="F16" s="9">
        <v>45925</v>
      </c>
      <c r="G16" s="1">
        <f t="shared" si="0"/>
        <v>41300</v>
      </c>
      <c r="H16" s="19" t="s">
        <v>41</v>
      </c>
    </row>
    <row r="17" spans="2:8" ht="72" x14ac:dyDescent="0.2">
      <c r="B17" s="23" t="s">
        <v>43</v>
      </c>
      <c r="C17" s="14" t="s">
        <v>44</v>
      </c>
      <c r="D17" s="4">
        <v>29500</v>
      </c>
      <c r="E17" s="18" t="s">
        <v>46</v>
      </c>
      <c r="F17" s="9">
        <v>45922</v>
      </c>
      <c r="G17" s="1">
        <f t="shared" si="0"/>
        <v>29500</v>
      </c>
      <c r="H17" s="19" t="s">
        <v>45</v>
      </c>
    </row>
    <row r="18" spans="2:8" s="20" customFormat="1" ht="72" x14ac:dyDescent="0.25">
      <c r="B18" s="23" t="s">
        <v>47</v>
      </c>
      <c r="C18" s="14" t="s">
        <v>48</v>
      </c>
      <c r="D18" s="4">
        <v>59000</v>
      </c>
      <c r="E18" s="18" t="s">
        <v>50</v>
      </c>
      <c r="F18" s="9">
        <v>45930</v>
      </c>
      <c r="G18" s="1">
        <f t="shared" si="0"/>
        <v>59000</v>
      </c>
      <c r="H18" s="19" t="s">
        <v>49</v>
      </c>
    </row>
    <row r="19" spans="2:8" s="20" customFormat="1" ht="90" x14ac:dyDescent="0.25">
      <c r="B19" s="23" t="s">
        <v>51</v>
      </c>
      <c r="C19" s="14" t="s">
        <v>52</v>
      </c>
      <c r="D19" s="4">
        <v>2670684.56</v>
      </c>
      <c r="E19" s="18" t="s">
        <v>54</v>
      </c>
      <c r="F19" s="9">
        <v>45903</v>
      </c>
      <c r="G19" s="1">
        <f t="shared" si="0"/>
        <v>2670684.56</v>
      </c>
      <c r="H19" s="19" t="s">
        <v>56</v>
      </c>
    </row>
    <row r="20" spans="2:8" ht="90" x14ac:dyDescent="0.2">
      <c r="B20" s="23" t="s">
        <v>51</v>
      </c>
      <c r="C20" s="14" t="s">
        <v>53</v>
      </c>
      <c r="D20" s="4">
        <v>434834.72</v>
      </c>
      <c r="E20" s="18" t="s">
        <v>55</v>
      </c>
      <c r="F20" s="9">
        <v>45937</v>
      </c>
      <c r="G20" s="1">
        <f t="shared" si="0"/>
        <v>434834.72</v>
      </c>
      <c r="H20" s="19" t="s">
        <v>56</v>
      </c>
    </row>
    <row r="21" spans="2:8" ht="72" x14ac:dyDescent="0.2">
      <c r="B21" s="23" t="s">
        <v>57</v>
      </c>
      <c r="C21" s="14" t="s">
        <v>58</v>
      </c>
      <c r="D21" s="4">
        <v>94400</v>
      </c>
      <c r="E21" s="18" t="s">
        <v>61</v>
      </c>
      <c r="F21" s="9">
        <v>45915</v>
      </c>
      <c r="G21" s="1">
        <f t="shared" si="0"/>
        <v>94400</v>
      </c>
      <c r="H21" s="19" t="s">
        <v>60</v>
      </c>
    </row>
    <row r="22" spans="2:8" ht="72" x14ac:dyDescent="0.2">
      <c r="B22" s="23" t="s">
        <v>57</v>
      </c>
      <c r="C22" s="14" t="s">
        <v>59</v>
      </c>
      <c r="D22" s="4">
        <v>94400</v>
      </c>
      <c r="E22" s="18" t="s">
        <v>62</v>
      </c>
      <c r="F22" s="9">
        <v>45930</v>
      </c>
      <c r="G22" s="1">
        <f t="shared" si="0"/>
        <v>94400</v>
      </c>
      <c r="H22" s="19" t="s">
        <v>60</v>
      </c>
    </row>
    <row r="23" spans="2:8" ht="72" x14ac:dyDescent="0.2">
      <c r="B23" s="23" t="s">
        <v>63</v>
      </c>
      <c r="C23" s="14" t="s">
        <v>64</v>
      </c>
      <c r="D23" s="4">
        <v>41300</v>
      </c>
      <c r="E23" s="18" t="s">
        <v>66</v>
      </c>
      <c r="F23" s="9">
        <v>45929</v>
      </c>
      <c r="G23" s="1">
        <f t="shared" si="0"/>
        <v>41300</v>
      </c>
      <c r="H23" s="19" t="s">
        <v>65</v>
      </c>
    </row>
    <row r="24" spans="2:8" ht="72" x14ac:dyDescent="0.2">
      <c r="B24" s="23" t="s">
        <v>67</v>
      </c>
      <c r="C24" s="14" t="s">
        <v>68</v>
      </c>
      <c r="D24" s="4">
        <v>118000</v>
      </c>
      <c r="E24" s="18" t="s">
        <v>70</v>
      </c>
      <c r="F24" s="9">
        <v>45943</v>
      </c>
      <c r="G24" s="1">
        <f t="shared" si="0"/>
        <v>118000</v>
      </c>
      <c r="H24" s="1" t="s">
        <v>69</v>
      </c>
    </row>
    <row r="25" spans="2:8" ht="72" x14ac:dyDescent="0.2">
      <c r="B25" s="23" t="s">
        <v>71</v>
      </c>
      <c r="C25" s="14" t="s">
        <v>72</v>
      </c>
      <c r="D25" s="4">
        <v>82600</v>
      </c>
      <c r="E25" s="18" t="s">
        <v>74</v>
      </c>
      <c r="F25" s="9">
        <v>45922</v>
      </c>
      <c r="G25" s="1">
        <f t="shared" si="0"/>
        <v>82600</v>
      </c>
      <c r="H25" s="1" t="s">
        <v>73</v>
      </c>
    </row>
    <row r="26" spans="2:8" ht="72" x14ac:dyDescent="0.2">
      <c r="B26" s="23" t="s">
        <v>75</v>
      </c>
      <c r="C26" s="14" t="s">
        <v>76</v>
      </c>
      <c r="D26" s="4">
        <v>41300</v>
      </c>
      <c r="E26" s="18" t="s">
        <v>78</v>
      </c>
      <c r="F26" s="9">
        <v>45926</v>
      </c>
      <c r="G26" s="1">
        <f t="shared" si="0"/>
        <v>41300</v>
      </c>
      <c r="H26" s="1" t="s">
        <v>77</v>
      </c>
    </row>
    <row r="27" spans="2:8" ht="54" x14ac:dyDescent="0.2">
      <c r="B27" s="16" t="s">
        <v>79</v>
      </c>
      <c r="C27" s="14" t="s">
        <v>80</v>
      </c>
      <c r="D27" s="4">
        <v>24426</v>
      </c>
      <c r="E27" s="22" t="s">
        <v>82</v>
      </c>
      <c r="F27" s="9">
        <v>45932</v>
      </c>
      <c r="G27" s="1">
        <f t="shared" si="0"/>
        <v>24426</v>
      </c>
      <c r="H27" s="1" t="s">
        <v>81</v>
      </c>
    </row>
    <row r="28" spans="2:8" ht="72" x14ac:dyDescent="0.2">
      <c r="B28" s="23" t="s">
        <v>83</v>
      </c>
      <c r="C28" s="14" t="s">
        <v>84</v>
      </c>
      <c r="D28" s="4">
        <v>7059.4680000000008</v>
      </c>
      <c r="E28" s="22" t="s">
        <v>90</v>
      </c>
      <c r="F28" s="9">
        <v>45874</v>
      </c>
      <c r="G28" s="1">
        <f t="shared" si="0"/>
        <v>7059.4680000000008</v>
      </c>
      <c r="H28" s="1" t="s">
        <v>96</v>
      </c>
    </row>
    <row r="29" spans="2:8" ht="72" x14ac:dyDescent="0.2">
      <c r="B29" s="23" t="s">
        <v>83</v>
      </c>
      <c r="C29" s="14" t="s">
        <v>85</v>
      </c>
      <c r="D29" s="4">
        <v>7059.4680000000008</v>
      </c>
      <c r="E29" s="22" t="s">
        <v>91</v>
      </c>
      <c r="F29" s="9">
        <v>45875</v>
      </c>
      <c r="G29" s="1">
        <f t="shared" si="0"/>
        <v>7059.4680000000008</v>
      </c>
      <c r="H29" s="1" t="s">
        <v>96</v>
      </c>
    </row>
    <row r="30" spans="2:8" ht="72" x14ac:dyDescent="0.2">
      <c r="B30" s="23" t="s">
        <v>83</v>
      </c>
      <c r="C30" s="14" t="s">
        <v>86</v>
      </c>
      <c r="D30" s="4">
        <v>20248.8</v>
      </c>
      <c r="E30" s="22" t="s">
        <v>92</v>
      </c>
      <c r="F30" s="9">
        <v>45888</v>
      </c>
      <c r="G30" s="1">
        <f t="shared" si="0"/>
        <v>20248.8</v>
      </c>
      <c r="H30" s="1" t="s">
        <v>96</v>
      </c>
    </row>
    <row r="31" spans="2:8" ht="72" x14ac:dyDescent="0.2">
      <c r="B31" s="23" t="s">
        <v>83</v>
      </c>
      <c r="C31" s="14" t="s">
        <v>87</v>
      </c>
      <c r="D31" s="4">
        <v>7133.1</v>
      </c>
      <c r="E31" s="22" t="s">
        <v>93</v>
      </c>
      <c r="F31" s="9">
        <v>45897</v>
      </c>
      <c r="G31" s="1">
        <f t="shared" si="0"/>
        <v>7133.1</v>
      </c>
      <c r="H31" s="1" t="s">
        <v>96</v>
      </c>
    </row>
    <row r="32" spans="2:8" ht="72" x14ac:dyDescent="0.2">
      <c r="B32" s="23" t="s">
        <v>83</v>
      </c>
      <c r="C32" s="14" t="s">
        <v>88</v>
      </c>
      <c r="D32" s="4">
        <v>46020</v>
      </c>
      <c r="E32" s="18" t="s">
        <v>94</v>
      </c>
      <c r="F32" s="9">
        <v>45911</v>
      </c>
      <c r="G32" s="1">
        <f t="shared" si="0"/>
        <v>46020</v>
      </c>
      <c r="H32" s="1" t="s">
        <v>96</v>
      </c>
    </row>
    <row r="33" spans="2:8" ht="72" x14ac:dyDescent="0.2">
      <c r="B33" s="23" t="s">
        <v>83</v>
      </c>
      <c r="C33" s="14" t="s">
        <v>89</v>
      </c>
      <c r="D33" s="4">
        <v>15340</v>
      </c>
      <c r="E33" s="18" t="s">
        <v>95</v>
      </c>
      <c r="F33" s="9">
        <v>45919</v>
      </c>
      <c r="G33" s="1">
        <f t="shared" si="0"/>
        <v>15340</v>
      </c>
      <c r="H33" s="1" t="s">
        <v>96</v>
      </c>
    </row>
    <row r="34" spans="2:8" ht="72" x14ac:dyDescent="0.2">
      <c r="B34" s="23" t="s">
        <v>97</v>
      </c>
      <c r="C34" s="14" t="s">
        <v>98</v>
      </c>
      <c r="D34" s="4">
        <v>88500</v>
      </c>
      <c r="E34" s="18" t="s">
        <v>100</v>
      </c>
      <c r="F34" s="9">
        <v>45922</v>
      </c>
      <c r="G34" s="1">
        <f t="shared" si="0"/>
        <v>88500</v>
      </c>
      <c r="H34" s="1" t="s">
        <v>99</v>
      </c>
    </row>
    <row r="35" spans="2:8" ht="72" x14ac:dyDescent="0.2">
      <c r="B35" s="23" t="s">
        <v>101</v>
      </c>
      <c r="C35" s="21" t="s">
        <v>102</v>
      </c>
      <c r="D35" s="4">
        <v>1162250</v>
      </c>
      <c r="E35" s="18" t="s">
        <v>103</v>
      </c>
      <c r="F35" s="9">
        <v>45943</v>
      </c>
      <c r="G35" s="1">
        <f t="shared" si="0"/>
        <v>1162250</v>
      </c>
      <c r="H35" s="1" t="s">
        <v>104</v>
      </c>
    </row>
    <row r="36" spans="2:8" ht="72" x14ac:dyDescent="0.2">
      <c r="B36" s="23" t="s">
        <v>105</v>
      </c>
      <c r="C36" s="21" t="s">
        <v>106</v>
      </c>
      <c r="D36" s="4">
        <v>41300</v>
      </c>
      <c r="E36" s="18" t="s">
        <v>108</v>
      </c>
      <c r="F36" s="9">
        <v>45931</v>
      </c>
      <c r="G36" s="1">
        <f t="shared" si="0"/>
        <v>41300</v>
      </c>
      <c r="H36" s="1" t="s">
        <v>107</v>
      </c>
    </row>
    <row r="37" spans="2:8" ht="72" x14ac:dyDescent="0.2">
      <c r="B37" s="23" t="s">
        <v>109</v>
      </c>
      <c r="C37" s="21" t="s">
        <v>110</v>
      </c>
      <c r="D37" s="4">
        <v>335000</v>
      </c>
      <c r="E37" s="18" t="s">
        <v>111</v>
      </c>
      <c r="F37" s="9">
        <v>45940</v>
      </c>
      <c r="G37" s="1">
        <f t="shared" si="0"/>
        <v>335000</v>
      </c>
      <c r="H37" s="1" t="s">
        <v>112</v>
      </c>
    </row>
    <row r="38" spans="2:8" ht="72" x14ac:dyDescent="0.2">
      <c r="B38" s="23" t="s">
        <v>113</v>
      </c>
      <c r="C38" s="14" t="s">
        <v>114</v>
      </c>
      <c r="D38" s="4">
        <v>41300</v>
      </c>
      <c r="E38" s="18" t="s">
        <v>117</v>
      </c>
      <c r="F38" s="9">
        <v>45933</v>
      </c>
      <c r="G38" s="1">
        <f t="shared" si="0"/>
        <v>41300</v>
      </c>
      <c r="H38" s="1" t="s">
        <v>116</v>
      </c>
    </row>
    <row r="39" spans="2:8" ht="72" x14ac:dyDescent="0.2">
      <c r="B39" s="23" t="s">
        <v>113</v>
      </c>
      <c r="C39" s="14" t="s">
        <v>115</v>
      </c>
      <c r="D39" s="4">
        <v>41300</v>
      </c>
      <c r="E39" s="18" t="s">
        <v>118</v>
      </c>
      <c r="F39" s="9">
        <v>45933</v>
      </c>
      <c r="G39" s="1">
        <f t="shared" si="0"/>
        <v>41300</v>
      </c>
      <c r="H39" s="1" t="s">
        <v>116</v>
      </c>
    </row>
    <row r="40" spans="2:8" ht="72" x14ac:dyDescent="0.2">
      <c r="B40" s="23" t="s">
        <v>120</v>
      </c>
      <c r="C40" s="14" t="s">
        <v>121</v>
      </c>
      <c r="D40" s="4">
        <v>41300</v>
      </c>
      <c r="E40" s="18" t="s">
        <v>119</v>
      </c>
      <c r="F40" s="9">
        <v>45937</v>
      </c>
      <c r="G40" s="1">
        <f t="shared" si="0"/>
        <v>41300</v>
      </c>
      <c r="H40" s="1" t="s">
        <v>122</v>
      </c>
    </row>
    <row r="41" spans="2:8" ht="72" x14ac:dyDescent="0.2">
      <c r="B41" s="23" t="s">
        <v>123</v>
      </c>
      <c r="C41" s="14" t="s">
        <v>124</v>
      </c>
      <c r="D41" s="4">
        <v>29500</v>
      </c>
      <c r="E41" s="18" t="s">
        <v>126</v>
      </c>
      <c r="F41" s="9">
        <v>45926</v>
      </c>
      <c r="G41" s="1">
        <f t="shared" si="0"/>
        <v>29500</v>
      </c>
      <c r="H41" s="1" t="s">
        <v>125</v>
      </c>
    </row>
    <row r="42" spans="2:8" ht="72" x14ac:dyDescent="0.2">
      <c r="B42" s="23" t="s">
        <v>128</v>
      </c>
      <c r="C42" s="14" t="s">
        <v>129</v>
      </c>
      <c r="D42" s="4">
        <v>41300</v>
      </c>
      <c r="E42" s="18" t="s">
        <v>127</v>
      </c>
      <c r="F42" s="9">
        <v>45943</v>
      </c>
      <c r="G42" s="1">
        <f t="shared" si="0"/>
        <v>41300</v>
      </c>
      <c r="H42" s="1" t="s">
        <v>130</v>
      </c>
    </row>
    <row r="43" spans="2:8" ht="72" x14ac:dyDescent="0.2">
      <c r="B43" s="23" t="s">
        <v>132</v>
      </c>
      <c r="C43" s="14" t="s">
        <v>133</v>
      </c>
      <c r="D43" s="4">
        <v>41300</v>
      </c>
      <c r="E43" s="18" t="s">
        <v>131</v>
      </c>
      <c r="F43" s="9">
        <v>45922</v>
      </c>
      <c r="G43" s="1">
        <f t="shared" si="0"/>
        <v>41300</v>
      </c>
      <c r="H43" s="1" t="s">
        <v>148</v>
      </c>
    </row>
    <row r="44" spans="2:8" ht="72" x14ac:dyDescent="0.2">
      <c r="B44" s="23" t="s">
        <v>136</v>
      </c>
      <c r="C44" s="14" t="s">
        <v>137</v>
      </c>
      <c r="D44" s="4">
        <v>41300</v>
      </c>
      <c r="E44" s="18" t="s">
        <v>134</v>
      </c>
      <c r="F44" s="9">
        <v>45922</v>
      </c>
      <c r="G44" s="1">
        <f t="shared" si="0"/>
        <v>41300</v>
      </c>
      <c r="H44" s="1" t="s">
        <v>147</v>
      </c>
    </row>
    <row r="45" spans="2:8" ht="72" x14ac:dyDescent="0.2">
      <c r="B45" s="23" t="s">
        <v>138</v>
      </c>
      <c r="C45" s="14" t="s">
        <v>139</v>
      </c>
      <c r="D45" s="4">
        <v>41300</v>
      </c>
      <c r="E45" s="18" t="s">
        <v>135</v>
      </c>
      <c r="F45" s="9">
        <v>45926</v>
      </c>
      <c r="G45" s="1">
        <f t="shared" si="0"/>
        <v>41300</v>
      </c>
      <c r="H45" s="1" t="s">
        <v>150</v>
      </c>
    </row>
    <row r="46" spans="2:8" ht="72" x14ac:dyDescent="0.2">
      <c r="B46" s="23" t="s">
        <v>141</v>
      </c>
      <c r="C46" s="14" t="s">
        <v>142</v>
      </c>
      <c r="D46" s="4">
        <v>118000</v>
      </c>
      <c r="E46" s="18" t="s">
        <v>140</v>
      </c>
      <c r="F46" s="9">
        <v>45932</v>
      </c>
      <c r="G46" s="1">
        <f t="shared" si="0"/>
        <v>118000</v>
      </c>
      <c r="H46" s="1" t="s">
        <v>146</v>
      </c>
    </row>
    <row r="47" spans="2:8" ht="72" x14ac:dyDescent="0.2">
      <c r="B47" s="23" t="s">
        <v>144</v>
      </c>
      <c r="C47" s="14" t="s">
        <v>145</v>
      </c>
      <c r="D47" s="4">
        <v>29500</v>
      </c>
      <c r="E47" s="30" t="s">
        <v>143</v>
      </c>
      <c r="F47" s="9">
        <v>45930</v>
      </c>
      <c r="G47" s="1">
        <f t="shared" si="0"/>
        <v>29500</v>
      </c>
      <c r="H47" s="1" t="s">
        <v>149</v>
      </c>
    </row>
    <row r="48" spans="2:8" ht="72" x14ac:dyDescent="0.2">
      <c r="B48" s="16" t="s">
        <v>152</v>
      </c>
      <c r="C48" s="14" t="s">
        <v>153</v>
      </c>
      <c r="D48" s="4">
        <v>59000</v>
      </c>
      <c r="E48" s="18" t="s">
        <v>151</v>
      </c>
      <c r="F48" s="9">
        <v>45931</v>
      </c>
      <c r="G48" s="1">
        <f t="shared" si="0"/>
        <v>59000</v>
      </c>
      <c r="H48" s="1" t="s">
        <v>154</v>
      </c>
    </row>
    <row r="49" spans="2:8" ht="54" x14ac:dyDescent="0.2">
      <c r="B49" s="23" t="s">
        <v>155</v>
      </c>
      <c r="C49" s="14" t="s">
        <v>156</v>
      </c>
      <c r="D49" s="4">
        <v>70800</v>
      </c>
      <c r="E49" s="18" t="s">
        <v>158</v>
      </c>
      <c r="F49" s="9">
        <v>45945</v>
      </c>
      <c r="G49" s="1">
        <f t="shared" si="0"/>
        <v>70800</v>
      </c>
      <c r="H49" s="1" t="s">
        <v>157</v>
      </c>
    </row>
    <row r="50" spans="2:8" ht="36" x14ac:dyDescent="0.2">
      <c r="B50" s="23" t="s">
        <v>159</v>
      </c>
      <c r="C50" s="14" t="s">
        <v>160</v>
      </c>
      <c r="D50" s="4">
        <v>18091.61</v>
      </c>
      <c r="E50" s="18" t="s">
        <v>161</v>
      </c>
      <c r="F50" s="9">
        <v>45918</v>
      </c>
      <c r="G50" s="1">
        <f t="shared" si="0"/>
        <v>18091.61</v>
      </c>
      <c r="H50" s="1" t="s">
        <v>162</v>
      </c>
    </row>
    <row r="51" spans="2:8" ht="54" x14ac:dyDescent="0.2">
      <c r="B51" s="23" t="s">
        <v>163</v>
      </c>
      <c r="C51" s="14" t="s">
        <v>164</v>
      </c>
      <c r="D51" s="4">
        <v>8260</v>
      </c>
      <c r="E51" s="18" t="s">
        <v>165</v>
      </c>
      <c r="F51" s="9">
        <v>45950</v>
      </c>
      <c r="G51" s="1">
        <f t="shared" si="0"/>
        <v>8260</v>
      </c>
      <c r="H51" s="1" t="s">
        <v>166</v>
      </c>
    </row>
    <row r="52" spans="2:8" ht="54" x14ac:dyDescent="0.2">
      <c r="B52" s="28" t="s">
        <v>167</v>
      </c>
      <c r="C52" s="16" t="s">
        <v>168</v>
      </c>
      <c r="D52" s="4">
        <v>277300</v>
      </c>
      <c r="E52" s="18" t="s">
        <v>169</v>
      </c>
      <c r="F52" s="9">
        <v>45925</v>
      </c>
      <c r="G52" s="1">
        <f t="shared" si="0"/>
        <v>277300</v>
      </c>
      <c r="H52" s="31" t="s">
        <v>170</v>
      </c>
    </row>
    <row r="53" spans="2:8" ht="72" x14ac:dyDescent="0.2">
      <c r="B53" s="28" t="s">
        <v>172</v>
      </c>
      <c r="C53" s="16" t="s">
        <v>173</v>
      </c>
      <c r="D53" s="4">
        <v>248000</v>
      </c>
      <c r="E53" s="18" t="s">
        <v>171</v>
      </c>
      <c r="F53" s="9">
        <v>45960</v>
      </c>
      <c r="G53" s="1">
        <f t="shared" si="0"/>
        <v>248000</v>
      </c>
      <c r="H53" s="31" t="s">
        <v>174</v>
      </c>
    </row>
    <row r="54" spans="2:8" ht="72" x14ac:dyDescent="0.2">
      <c r="B54" s="28" t="s">
        <v>175</v>
      </c>
      <c r="C54" s="16" t="s">
        <v>176</v>
      </c>
      <c r="D54" s="4">
        <v>59000</v>
      </c>
      <c r="E54" s="18" t="s">
        <v>177</v>
      </c>
      <c r="F54" s="9">
        <v>45925</v>
      </c>
      <c r="G54" s="1">
        <f t="shared" si="0"/>
        <v>59000</v>
      </c>
      <c r="H54" s="31" t="s">
        <v>178</v>
      </c>
    </row>
    <row r="55" spans="2:8" ht="72" x14ac:dyDescent="0.2">
      <c r="B55" s="28" t="s">
        <v>179</v>
      </c>
      <c r="C55" s="16" t="s">
        <v>180</v>
      </c>
      <c r="D55" s="4">
        <v>41300</v>
      </c>
      <c r="E55" s="18" t="s">
        <v>181</v>
      </c>
      <c r="F55" s="9">
        <v>45931</v>
      </c>
      <c r="G55" s="1">
        <f t="shared" si="0"/>
        <v>41300</v>
      </c>
      <c r="H55" s="31" t="s">
        <v>182</v>
      </c>
    </row>
    <row r="56" spans="2:8" ht="72" x14ac:dyDescent="0.2">
      <c r="B56" s="28" t="s">
        <v>184</v>
      </c>
      <c r="C56" s="16" t="s">
        <v>185</v>
      </c>
      <c r="D56" s="4">
        <v>41300</v>
      </c>
      <c r="E56" s="18" t="s">
        <v>183</v>
      </c>
      <c r="F56" s="9">
        <v>45943</v>
      </c>
      <c r="G56" s="1">
        <f t="shared" si="0"/>
        <v>41300</v>
      </c>
      <c r="H56" s="31" t="s">
        <v>186</v>
      </c>
    </row>
    <row r="57" spans="2:8" ht="54" x14ac:dyDescent="0.2">
      <c r="B57" s="28" t="s">
        <v>187</v>
      </c>
      <c r="C57" s="16" t="s">
        <v>188</v>
      </c>
      <c r="D57" s="4">
        <v>67470</v>
      </c>
      <c r="E57" s="18" t="s">
        <v>189</v>
      </c>
      <c r="F57" s="9">
        <v>45930</v>
      </c>
      <c r="G57" s="1">
        <f t="shared" si="0"/>
        <v>67470</v>
      </c>
      <c r="H57" s="31" t="s">
        <v>190</v>
      </c>
    </row>
    <row r="58" spans="2:8" ht="72" x14ac:dyDescent="0.2">
      <c r="B58" s="28" t="s">
        <v>191</v>
      </c>
      <c r="C58" s="16" t="s">
        <v>192</v>
      </c>
      <c r="D58" s="4">
        <v>2090157.6</v>
      </c>
      <c r="E58" s="18" t="s">
        <v>193</v>
      </c>
      <c r="F58" s="9">
        <v>45931</v>
      </c>
      <c r="G58" s="1">
        <f t="shared" si="0"/>
        <v>2090157.6</v>
      </c>
      <c r="H58" s="31" t="s">
        <v>194</v>
      </c>
    </row>
    <row r="59" spans="2:8" ht="72" x14ac:dyDescent="0.2">
      <c r="B59" s="28" t="s">
        <v>195</v>
      </c>
      <c r="C59" s="16" t="s">
        <v>196</v>
      </c>
      <c r="D59" s="4">
        <v>59000</v>
      </c>
      <c r="E59" s="18" t="s">
        <v>198</v>
      </c>
      <c r="F59" s="9">
        <v>45930</v>
      </c>
      <c r="G59" s="1">
        <f t="shared" si="0"/>
        <v>59000</v>
      </c>
      <c r="H59" s="31" t="s">
        <v>197</v>
      </c>
    </row>
    <row r="60" spans="2:8" ht="54" x14ac:dyDescent="0.2">
      <c r="B60" s="28" t="s">
        <v>205</v>
      </c>
      <c r="C60" s="16" t="s">
        <v>206</v>
      </c>
      <c r="D60" s="4">
        <v>2041</v>
      </c>
      <c r="E60" s="18" t="s">
        <v>199</v>
      </c>
      <c r="F60" s="9">
        <v>45957</v>
      </c>
      <c r="G60" s="1">
        <f t="shared" si="0"/>
        <v>2041</v>
      </c>
      <c r="H60" s="31" t="s">
        <v>212</v>
      </c>
    </row>
    <row r="61" spans="2:8" ht="54" x14ac:dyDescent="0.2">
      <c r="B61" s="28" t="s">
        <v>205</v>
      </c>
      <c r="C61" s="16" t="s">
        <v>207</v>
      </c>
      <c r="D61" s="4">
        <v>25328.15</v>
      </c>
      <c r="E61" s="18" t="s">
        <v>200</v>
      </c>
      <c r="F61" s="9">
        <v>45957</v>
      </c>
      <c r="G61" s="1">
        <f t="shared" si="0"/>
        <v>25328.15</v>
      </c>
      <c r="H61" s="31" t="s">
        <v>212</v>
      </c>
    </row>
    <row r="62" spans="2:8" ht="54" x14ac:dyDescent="0.2">
      <c r="B62" s="28" t="s">
        <v>205</v>
      </c>
      <c r="C62" s="16" t="s">
        <v>208</v>
      </c>
      <c r="D62" s="4">
        <v>457130.46</v>
      </c>
      <c r="E62" s="18" t="s">
        <v>201</v>
      </c>
      <c r="F62" s="9">
        <v>45957</v>
      </c>
      <c r="G62" s="1">
        <f t="shared" si="0"/>
        <v>457130.46</v>
      </c>
      <c r="H62" s="31" t="s">
        <v>212</v>
      </c>
    </row>
    <row r="63" spans="2:8" ht="54" x14ac:dyDescent="0.2">
      <c r="B63" s="28" t="s">
        <v>205</v>
      </c>
      <c r="C63" s="16" t="s">
        <v>209</v>
      </c>
      <c r="D63" s="4">
        <v>28425.51</v>
      </c>
      <c r="E63" s="18" t="s">
        <v>202</v>
      </c>
      <c r="F63" s="9">
        <v>45957</v>
      </c>
      <c r="G63" s="1">
        <f t="shared" si="0"/>
        <v>28425.51</v>
      </c>
      <c r="H63" s="31" t="s">
        <v>212</v>
      </c>
    </row>
    <row r="64" spans="2:8" ht="54" x14ac:dyDescent="0.2">
      <c r="B64" s="28" t="s">
        <v>205</v>
      </c>
      <c r="C64" s="16" t="s">
        <v>210</v>
      </c>
      <c r="D64" s="4">
        <v>773.5</v>
      </c>
      <c r="E64" s="18" t="s">
        <v>203</v>
      </c>
      <c r="F64" s="9">
        <v>45957</v>
      </c>
      <c r="G64" s="1">
        <f t="shared" si="0"/>
        <v>773.5</v>
      </c>
      <c r="H64" s="1" t="s">
        <v>212</v>
      </c>
    </row>
    <row r="65" spans="2:8" ht="54" x14ac:dyDescent="0.2">
      <c r="B65" s="28" t="s">
        <v>205</v>
      </c>
      <c r="C65" s="16" t="s">
        <v>211</v>
      </c>
      <c r="D65" s="4">
        <v>577884.23</v>
      </c>
      <c r="E65" s="18" t="s">
        <v>204</v>
      </c>
      <c r="F65" s="9">
        <v>45957</v>
      </c>
      <c r="G65" s="1">
        <f t="shared" si="0"/>
        <v>577884.23</v>
      </c>
      <c r="H65" s="1" t="s">
        <v>212</v>
      </c>
    </row>
    <row r="66" spans="2:8" ht="72" x14ac:dyDescent="0.2">
      <c r="B66" s="28" t="s">
        <v>214</v>
      </c>
      <c r="C66" s="16" t="s">
        <v>215</v>
      </c>
      <c r="D66" s="4">
        <v>41300</v>
      </c>
      <c r="E66" s="18" t="s">
        <v>213</v>
      </c>
      <c r="F66" s="9">
        <v>45943</v>
      </c>
      <c r="G66" s="1">
        <f t="shared" si="0"/>
        <v>41300</v>
      </c>
      <c r="H66" s="1" t="s">
        <v>216</v>
      </c>
    </row>
    <row r="67" spans="2:8" ht="72" x14ac:dyDescent="0.2">
      <c r="B67" s="28" t="s">
        <v>217</v>
      </c>
      <c r="C67" s="16" t="s">
        <v>176</v>
      </c>
      <c r="D67" s="4">
        <v>41300</v>
      </c>
      <c r="E67" s="18" t="s">
        <v>177</v>
      </c>
      <c r="F67" s="9">
        <v>45922</v>
      </c>
      <c r="G67" s="1">
        <f t="shared" si="0"/>
        <v>41300</v>
      </c>
      <c r="H67" s="1" t="s">
        <v>218</v>
      </c>
    </row>
    <row r="68" spans="2:8" ht="54" x14ac:dyDescent="0.2">
      <c r="B68" s="28" t="s">
        <v>219</v>
      </c>
      <c r="C68" s="16" t="s">
        <v>220</v>
      </c>
      <c r="D68" s="4">
        <v>1358766.52</v>
      </c>
      <c r="E68" s="18" t="s">
        <v>222</v>
      </c>
      <c r="F68" s="9">
        <v>45855</v>
      </c>
      <c r="G68" s="1">
        <f t="shared" si="0"/>
        <v>1358766.52</v>
      </c>
      <c r="H68" s="1" t="s">
        <v>224</v>
      </c>
    </row>
    <row r="69" spans="2:8" ht="54" x14ac:dyDescent="0.2">
      <c r="B69" s="28" t="s">
        <v>219</v>
      </c>
      <c r="C69" s="16" t="s">
        <v>221</v>
      </c>
      <c r="D69" s="4">
        <v>8609.2800000000007</v>
      </c>
      <c r="E69" s="18" t="s">
        <v>223</v>
      </c>
      <c r="F69" s="9">
        <v>45929</v>
      </c>
      <c r="G69" s="1">
        <f t="shared" si="0"/>
        <v>8609.2800000000007</v>
      </c>
      <c r="H69" s="1" t="s">
        <v>224</v>
      </c>
    </row>
    <row r="70" spans="2:8" ht="72" x14ac:dyDescent="0.2">
      <c r="B70" s="28" t="s">
        <v>225</v>
      </c>
      <c r="C70" s="16" t="s">
        <v>226</v>
      </c>
      <c r="D70" s="4">
        <v>41300</v>
      </c>
      <c r="E70" s="18" t="s">
        <v>228</v>
      </c>
      <c r="F70" s="9">
        <v>45937</v>
      </c>
      <c r="G70" s="1">
        <f t="shared" si="0"/>
        <v>41300</v>
      </c>
      <c r="H70" s="1" t="s">
        <v>227</v>
      </c>
    </row>
    <row r="71" spans="2:8" ht="72" x14ac:dyDescent="0.2">
      <c r="B71" s="28" t="s">
        <v>230</v>
      </c>
      <c r="C71" s="16" t="s">
        <v>231</v>
      </c>
      <c r="D71" s="4">
        <v>35400</v>
      </c>
      <c r="E71" s="18" t="s">
        <v>229</v>
      </c>
      <c r="F71" s="9">
        <v>45944</v>
      </c>
      <c r="G71" s="1">
        <f t="shared" si="0"/>
        <v>35400</v>
      </c>
      <c r="H71" s="1" t="s">
        <v>232</v>
      </c>
    </row>
    <row r="72" spans="2:8" ht="72" x14ac:dyDescent="0.2">
      <c r="B72" s="28" t="s">
        <v>234</v>
      </c>
      <c r="C72" s="16" t="s">
        <v>196</v>
      </c>
      <c r="D72" s="4">
        <v>47200</v>
      </c>
      <c r="E72" s="18" t="s">
        <v>233</v>
      </c>
      <c r="F72" s="9">
        <v>45933</v>
      </c>
      <c r="G72" s="1">
        <f t="shared" si="0"/>
        <v>47200</v>
      </c>
      <c r="H72" s="1" t="s">
        <v>235</v>
      </c>
    </row>
    <row r="73" spans="2:8" ht="72" x14ac:dyDescent="0.2">
      <c r="B73" s="28" t="s">
        <v>237</v>
      </c>
      <c r="C73" s="16" t="s">
        <v>238</v>
      </c>
      <c r="D73" s="4">
        <v>88500</v>
      </c>
      <c r="E73" s="18" t="s">
        <v>236</v>
      </c>
      <c r="F73" s="9">
        <v>45922</v>
      </c>
      <c r="G73" s="1">
        <f t="shared" si="0"/>
        <v>88500</v>
      </c>
      <c r="H73" s="1" t="s">
        <v>239</v>
      </c>
    </row>
    <row r="74" spans="2:8" ht="72" x14ac:dyDescent="0.2">
      <c r="B74" s="28" t="s">
        <v>241</v>
      </c>
      <c r="C74" s="16" t="s">
        <v>242</v>
      </c>
      <c r="D74" s="4">
        <v>59000</v>
      </c>
      <c r="E74" s="18" t="s">
        <v>240</v>
      </c>
      <c r="F74" s="9">
        <v>45922</v>
      </c>
      <c r="G74" s="1">
        <f t="shared" si="0"/>
        <v>59000</v>
      </c>
      <c r="H74" s="1" t="s">
        <v>243</v>
      </c>
    </row>
    <row r="75" spans="2:8" ht="72" x14ac:dyDescent="0.2">
      <c r="B75" s="28" t="s">
        <v>245</v>
      </c>
      <c r="C75" s="16" t="s">
        <v>246</v>
      </c>
      <c r="D75" s="4">
        <v>59000</v>
      </c>
      <c r="E75" s="18" t="s">
        <v>244</v>
      </c>
      <c r="F75" s="9">
        <v>45937</v>
      </c>
      <c r="G75" s="1">
        <f t="shared" ref="G75:G100" si="1">D75</f>
        <v>59000</v>
      </c>
      <c r="H75" s="1" t="s">
        <v>247</v>
      </c>
    </row>
    <row r="76" spans="2:8" ht="72" x14ac:dyDescent="0.2">
      <c r="B76" s="28" t="s">
        <v>249</v>
      </c>
      <c r="C76" s="16" t="s">
        <v>250</v>
      </c>
      <c r="D76" s="4">
        <v>118000</v>
      </c>
      <c r="E76" s="18" t="s">
        <v>248</v>
      </c>
      <c r="F76" s="9">
        <v>45933</v>
      </c>
      <c r="G76" s="1">
        <f t="shared" si="1"/>
        <v>118000</v>
      </c>
      <c r="H76" s="1" t="s">
        <v>251</v>
      </c>
    </row>
    <row r="77" spans="2:8" ht="72" x14ac:dyDescent="0.2">
      <c r="B77" s="28" t="s">
        <v>253</v>
      </c>
      <c r="C77" s="16" t="s">
        <v>254</v>
      </c>
      <c r="D77" s="4">
        <v>41300</v>
      </c>
      <c r="E77" s="18" t="s">
        <v>252</v>
      </c>
      <c r="F77" s="9">
        <v>45933</v>
      </c>
      <c r="G77" s="1">
        <f t="shared" si="1"/>
        <v>41300</v>
      </c>
      <c r="H77" s="1" t="s">
        <v>255</v>
      </c>
    </row>
    <row r="78" spans="2:8" ht="72" x14ac:dyDescent="0.2">
      <c r="B78" s="28" t="s">
        <v>256</v>
      </c>
      <c r="C78" s="16" t="s">
        <v>257</v>
      </c>
      <c r="D78" s="4">
        <v>29500</v>
      </c>
      <c r="E78" s="18" t="s">
        <v>258</v>
      </c>
      <c r="F78" s="9">
        <v>45923</v>
      </c>
      <c r="G78" s="1">
        <f t="shared" si="1"/>
        <v>29500</v>
      </c>
      <c r="H78" s="1" t="s">
        <v>259</v>
      </c>
    </row>
    <row r="79" spans="2:8" ht="72" x14ac:dyDescent="0.2">
      <c r="B79" s="38" t="s">
        <v>262</v>
      </c>
      <c r="C79" s="16" t="s">
        <v>263</v>
      </c>
      <c r="D79" s="4">
        <v>94400</v>
      </c>
      <c r="E79" s="18" t="s">
        <v>261</v>
      </c>
      <c r="F79" s="9">
        <v>45931</v>
      </c>
      <c r="G79" s="1">
        <f t="shared" si="1"/>
        <v>94400</v>
      </c>
      <c r="H79" s="1" t="s">
        <v>260</v>
      </c>
    </row>
    <row r="80" spans="2:8" ht="72" x14ac:dyDescent="0.2">
      <c r="B80" s="28" t="s">
        <v>264</v>
      </c>
      <c r="C80" s="16" t="s">
        <v>215</v>
      </c>
      <c r="D80" s="4">
        <v>47200</v>
      </c>
      <c r="E80" s="18" t="s">
        <v>213</v>
      </c>
      <c r="F80" s="9">
        <v>45930</v>
      </c>
      <c r="G80" s="1">
        <f t="shared" si="1"/>
        <v>47200</v>
      </c>
      <c r="H80" s="1" t="s">
        <v>265</v>
      </c>
    </row>
    <row r="81" spans="2:8" ht="72" x14ac:dyDescent="0.2">
      <c r="B81" s="28" t="s">
        <v>267</v>
      </c>
      <c r="C81" s="16" t="s">
        <v>268</v>
      </c>
      <c r="D81" s="4">
        <v>737913</v>
      </c>
      <c r="E81" s="18" t="s">
        <v>266</v>
      </c>
      <c r="F81" s="9">
        <v>45923</v>
      </c>
      <c r="G81" s="1">
        <f t="shared" si="1"/>
        <v>737913</v>
      </c>
      <c r="H81" s="1" t="s">
        <v>269</v>
      </c>
    </row>
    <row r="82" spans="2:8" ht="54" x14ac:dyDescent="0.2">
      <c r="B82" s="28" t="s">
        <v>272</v>
      </c>
      <c r="C82" s="16" t="s">
        <v>273</v>
      </c>
      <c r="D82" s="4">
        <v>141600</v>
      </c>
      <c r="E82" s="18" t="s">
        <v>270</v>
      </c>
      <c r="F82" s="9">
        <v>45919</v>
      </c>
      <c r="G82" s="1">
        <f t="shared" si="1"/>
        <v>141600</v>
      </c>
      <c r="H82" s="1" t="s">
        <v>271</v>
      </c>
    </row>
    <row r="83" spans="2:8" ht="72" x14ac:dyDescent="0.2">
      <c r="B83" s="28" t="s">
        <v>275</v>
      </c>
      <c r="C83" s="16" t="s">
        <v>276</v>
      </c>
      <c r="D83" s="4">
        <v>200000</v>
      </c>
      <c r="E83" s="18" t="s">
        <v>274</v>
      </c>
      <c r="F83" s="9">
        <v>45950</v>
      </c>
      <c r="G83" s="1">
        <f t="shared" si="1"/>
        <v>200000</v>
      </c>
      <c r="H83" s="1" t="s">
        <v>277</v>
      </c>
    </row>
    <row r="84" spans="2:8" ht="54" x14ac:dyDescent="0.2">
      <c r="B84" s="28" t="s">
        <v>279</v>
      </c>
      <c r="C84" s="16" t="s">
        <v>280</v>
      </c>
      <c r="D84" s="4">
        <v>147150.06</v>
      </c>
      <c r="E84" s="18" t="s">
        <v>278</v>
      </c>
      <c r="F84" s="9">
        <v>45931</v>
      </c>
      <c r="G84" s="1">
        <f t="shared" si="1"/>
        <v>147150.06</v>
      </c>
      <c r="H84" s="1" t="s">
        <v>281</v>
      </c>
    </row>
    <row r="85" spans="2:8" ht="72" x14ac:dyDescent="0.2">
      <c r="B85" s="28" t="s">
        <v>283</v>
      </c>
      <c r="C85" s="16" t="s">
        <v>284</v>
      </c>
      <c r="D85" s="4">
        <v>29500</v>
      </c>
      <c r="E85" s="18" t="s">
        <v>282</v>
      </c>
      <c r="F85" s="9">
        <v>45922</v>
      </c>
      <c r="G85" s="1">
        <f t="shared" si="1"/>
        <v>29500</v>
      </c>
      <c r="H85" s="1" t="s">
        <v>285</v>
      </c>
    </row>
    <row r="86" spans="2:8" ht="54" x14ac:dyDescent="0.2">
      <c r="B86" s="28" t="s">
        <v>286</v>
      </c>
      <c r="C86" s="16" t="s">
        <v>287</v>
      </c>
      <c r="D86" s="4">
        <v>47200</v>
      </c>
      <c r="E86" s="18" t="s">
        <v>236</v>
      </c>
      <c r="F86" s="9">
        <v>45922</v>
      </c>
      <c r="G86" s="1">
        <f t="shared" si="1"/>
        <v>47200</v>
      </c>
      <c r="H86" s="1" t="s">
        <v>288</v>
      </c>
    </row>
    <row r="87" spans="2:8" ht="54" x14ac:dyDescent="0.2">
      <c r="B87" s="28" t="s">
        <v>290</v>
      </c>
      <c r="C87" s="16" t="s">
        <v>291</v>
      </c>
      <c r="D87" s="4">
        <v>8732</v>
      </c>
      <c r="E87" s="18" t="s">
        <v>289</v>
      </c>
      <c r="F87" s="9">
        <v>45882</v>
      </c>
      <c r="G87" s="1">
        <f t="shared" si="1"/>
        <v>8732</v>
      </c>
      <c r="H87" s="1" t="s">
        <v>292</v>
      </c>
    </row>
    <row r="88" spans="2:8" ht="72" x14ac:dyDescent="0.2">
      <c r="B88" s="28" t="s">
        <v>293</v>
      </c>
      <c r="C88" s="16" t="s">
        <v>64</v>
      </c>
      <c r="D88" s="4">
        <v>59000</v>
      </c>
      <c r="E88" s="18" t="s">
        <v>66</v>
      </c>
      <c r="F88" s="9">
        <v>45922</v>
      </c>
      <c r="G88" s="1">
        <f t="shared" si="1"/>
        <v>59000</v>
      </c>
      <c r="H88" s="1" t="s">
        <v>294</v>
      </c>
    </row>
    <row r="89" spans="2:8" ht="54" x14ac:dyDescent="0.2">
      <c r="B89" s="28" t="s">
        <v>296</v>
      </c>
      <c r="C89" s="16" t="s">
        <v>297</v>
      </c>
      <c r="D89" s="4">
        <v>7021</v>
      </c>
      <c r="E89" s="18" t="s">
        <v>295</v>
      </c>
      <c r="F89" s="9">
        <v>45925</v>
      </c>
      <c r="G89" s="1">
        <f t="shared" si="1"/>
        <v>7021</v>
      </c>
      <c r="H89" s="1" t="s">
        <v>298</v>
      </c>
    </row>
    <row r="90" spans="2:8" ht="54" x14ac:dyDescent="0.2">
      <c r="B90" s="28" t="s">
        <v>300</v>
      </c>
      <c r="C90" s="16" t="s">
        <v>301</v>
      </c>
      <c r="D90" s="4">
        <v>59000</v>
      </c>
      <c r="E90" s="18" t="s">
        <v>299</v>
      </c>
      <c r="F90" s="9">
        <v>45958</v>
      </c>
      <c r="G90" s="1">
        <f t="shared" si="1"/>
        <v>59000</v>
      </c>
      <c r="H90" s="1" t="s">
        <v>302</v>
      </c>
    </row>
    <row r="91" spans="2:8" ht="54" x14ac:dyDescent="0.2">
      <c r="B91" s="28" t="s">
        <v>303</v>
      </c>
      <c r="C91" s="16" t="s">
        <v>304</v>
      </c>
      <c r="D91" s="4">
        <v>315737.25</v>
      </c>
      <c r="E91" s="18" t="s">
        <v>305</v>
      </c>
      <c r="F91" s="9">
        <v>45981</v>
      </c>
      <c r="G91" s="1">
        <f t="shared" si="1"/>
        <v>315737.25</v>
      </c>
      <c r="H91" s="1" t="s">
        <v>306</v>
      </c>
    </row>
    <row r="92" spans="2:8" ht="72" x14ac:dyDescent="0.2">
      <c r="B92" s="28" t="s">
        <v>307</v>
      </c>
      <c r="C92" s="16" t="s">
        <v>308</v>
      </c>
      <c r="D92" s="4">
        <v>612000</v>
      </c>
      <c r="E92" s="18" t="s">
        <v>309</v>
      </c>
      <c r="F92" s="9">
        <v>45981</v>
      </c>
      <c r="G92" s="1">
        <f t="shared" si="1"/>
        <v>612000</v>
      </c>
      <c r="H92" s="1" t="s">
        <v>310</v>
      </c>
    </row>
    <row r="93" spans="2:8" ht="72" x14ac:dyDescent="0.2">
      <c r="B93" s="28" t="s">
        <v>311</v>
      </c>
      <c r="C93" s="16" t="s">
        <v>312</v>
      </c>
      <c r="D93" s="4">
        <v>59000</v>
      </c>
      <c r="E93" s="18" t="s">
        <v>313</v>
      </c>
      <c r="F93" s="9">
        <v>45981</v>
      </c>
      <c r="G93" s="1">
        <f t="shared" si="1"/>
        <v>59000</v>
      </c>
      <c r="H93" s="1" t="s">
        <v>314</v>
      </c>
    </row>
    <row r="94" spans="2:8" ht="72" x14ac:dyDescent="0.2">
      <c r="B94" s="28" t="s">
        <v>311</v>
      </c>
      <c r="C94" s="16" t="s">
        <v>315</v>
      </c>
      <c r="D94" s="4">
        <v>59000</v>
      </c>
      <c r="E94" s="18" t="s">
        <v>316</v>
      </c>
      <c r="F94" s="9">
        <v>45981</v>
      </c>
      <c r="G94" s="1">
        <f t="shared" si="1"/>
        <v>59000</v>
      </c>
      <c r="H94" s="1" t="s">
        <v>314</v>
      </c>
    </row>
    <row r="95" spans="2:8" ht="72" x14ac:dyDescent="0.2">
      <c r="B95" s="28" t="s">
        <v>317</v>
      </c>
      <c r="C95" s="16" t="s">
        <v>318</v>
      </c>
      <c r="D95" s="4">
        <v>2343481.85</v>
      </c>
      <c r="E95" s="18" t="s">
        <v>319</v>
      </c>
      <c r="F95" s="9">
        <v>45980</v>
      </c>
      <c r="G95" s="1">
        <f t="shared" si="1"/>
        <v>2343481.85</v>
      </c>
      <c r="H95" s="1" t="s">
        <v>320</v>
      </c>
    </row>
    <row r="96" spans="2:8" ht="54" x14ac:dyDescent="0.2">
      <c r="B96" s="28" t="s">
        <v>321</v>
      </c>
      <c r="C96" s="16" t="s">
        <v>322</v>
      </c>
      <c r="D96" s="4">
        <v>118000</v>
      </c>
      <c r="E96" s="18" t="s">
        <v>323</v>
      </c>
      <c r="F96" s="9">
        <v>45980</v>
      </c>
      <c r="G96" s="1">
        <f t="shared" si="1"/>
        <v>118000</v>
      </c>
      <c r="H96" s="1" t="s">
        <v>324</v>
      </c>
    </row>
    <row r="97" spans="2:8" ht="54" x14ac:dyDescent="0.2">
      <c r="B97" s="28" t="s">
        <v>325</v>
      </c>
      <c r="C97" s="16" t="s">
        <v>326</v>
      </c>
      <c r="D97" s="4">
        <v>247988.8</v>
      </c>
      <c r="E97" s="18" t="s">
        <v>327</v>
      </c>
      <c r="F97" s="9">
        <v>45981</v>
      </c>
      <c r="G97" s="1">
        <f>D97</f>
        <v>247988.8</v>
      </c>
      <c r="H97" s="1" t="s">
        <v>328</v>
      </c>
    </row>
    <row r="98" spans="2:8" ht="72" x14ac:dyDescent="0.2">
      <c r="B98" s="28" t="s">
        <v>329</v>
      </c>
      <c r="C98" s="16" t="s">
        <v>330</v>
      </c>
      <c r="D98" s="4">
        <v>41300</v>
      </c>
      <c r="E98" s="18" t="s">
        <v>331</v>
      </c>
      <c r="F98" s="9">
        <v>45981</v>
      </c>
      <c r="G98" s="1">
        <f t="shared" si="1"/>
        <v>41300</v>
      </c>
      <c r="H98" s="1" t="s">
        <v>332</v>
      </c>
    </row>
    <row r="99" spans="2:8" ht="72" x14ac:dyDescent="0.2">
      <c r="B99" s="28" t="s">
        <v>329</v>
      </c>
      <c r="C99" s="16" t="s">
        <v>333</v>
      </c>
      <c r="D99" s="4">
        <v>41300</v>
      </c>
      <c r="E99" s="18" t="s">
        <v>334</v>
      </c>
      <c r="F99" s="9">
        <v>45981</v>
      </c>
      <c r="G99" s="1">
        <f t="shared" si="1"/>
        <v>41300</v>
      </c>
      <c r="H99" s="1" t="s">
        <v>332</v>
      </c>
    </row>
    <row r="100" spans="2:8" ht="54" x14ac:dyDescent="0.2">
      <c r="B100" s="28" t="s">
        <v>163</v>
      </c>
      <c r="C100" s="16" t="s">
        <v>335</v>
      </c>
      <c r="D100" s="4">
        <v>8260</v>
      </c>
      <c r="E100" s="18" t="s">
        <v>336</v>
      </c>
      <c r="F100" s="9">
        <v>45981</v>
      </c>
      <c r="G100" s="1">
        <f t="shared" si="1"/>
        <v>8260</v>
      </c>
      <c r="H100" s="1" t="s">
        <v>337</v>
      </c>
    </row>
    <row r="101" spans="2:8" ht="54" x14ac:dyDescent="0.2">
      <c r="B101" s="28" t="s">
        <v>338</v>
      </c>
      <c r="C101" s="16" t="s">
        <v>339</v>
      </c>
      <c r="D101" s="4">
        <v>323665</v>
      </c>
      <c r="E101" s="18" t="s">
        <v>340</v>
      </c>
      <c r="F101" s="9">
        <v>45980</v>
      </c>
      <c r="G101" s="1">
        <v>323665</v>
      </c>
      <c r="H101" s="1" t="s">
        <v>341</v>
      </c>
    </row>
    <row r="102" spans="2:8" ht="54" x14ac:dyDescent="0.2">
      <c r="B102" s="28" t="s">
        <v>321</v>
      </c>
      <c r="C102" s="16" t="s">
        <v>322</v>
      </c>
      <c r="D102" s="4">
        <v>118000</v>
      </c>
      <c r="E102" s="18" t="s">
        <v>323</v>
      </c>
      <c r="F102" s="9">
        <v>45980</v>
      </c>
      <c r="G102" s="1">
        <f>D102</f>
        <v>118000</v>
      </c>
      <c r="H102" s="1" t="s">
        <v>324</v>
      </c>
    </row>
    <row r="103" spans="2:8" ht="54" x14ac:dyDescent="0.2">
      <c r="B103" s="28" t="s">
        <v>342</v>
      </c>
      <c r="C103" s="16" t="s">
        <v>343</v>
      </c>
      <c r="D103" s="4">
        <v>117528</v>
      </c>
      <c r="E103" s="18" t="s">
        <v>344</v>
      </c>
      <c r="F103" s="9">
        <v>45980</v>
      </c>
      <c r="G103" s="1" cm="1">
        <f t="array" ref="G103:G122">D103:D122</f>
        <v>117528</v>
      </c>
      <c r="H103" s="1" t="s">
        <v>345</v>
      </c>
    </row>
    <row r="104" spans="2:8" ht="90" x14ac:dyDescent="0.2">
      <c r="B104" s="28" t="s">
        <v>346</v>
      </c>
      <c r="C104" s="16" t="s">
        <v>347</v>
      </c>
      <c r="D104" s="4">
        <v>395300</v>
      </c>
      <c r="E104" s="18" t="s">
        <v>365</v>
      </c>
      <c r="F104" s="9">
        <v>45982</v>
      </c>
      <c r="G104" s="1">
        <v>395300</v>
      </c>
      <c r="H104" s="1" t="s">
        <v>383</v>
      </c>
    </row>
    <row r="105" spans="2:8" ht="90" x14ac:dyDescent="0.2">
      <c r="B105" s="28" t="s">
        <v>346</v>
      </c>
      <c r="C105" s="16" t="s">
        <v>348</v>
      </c>
      <c r="D105" s="4">
        <v>382674</v>
      </c>
      <c r="E105" s="18" t="s">
        <v>366</v>
      </c>
      <c r="F105" s="9">
        <v>45982</v>
      </c>
      <c r="G105" s="1">
        <v>382674</v>
      </c>
      <c r="H105" s="1" t="s">
        <v>383</v>
      </c>
    </row>
    <row r="106" spans="2:8" ht="90" x14ac:dyDescent="0.2">
      <c r="B106" s="28" t="s">
        <v>346</v>
      </c>
      <c r="C106" s="16" t="s">
        <v>349</v>
      </c>
      <c r="D106" s="4">
        <v>825646</v>
      </c>
      <c r="E106" s="18" t="s">
        <v>367</v>
      </c>
      <c r="F106" s="9">
        <v>45982</v>
      </c>
      <c r="G106" s="1">
        <v>825646</v>
      </c>
      <c r="H106" s="1" t="s">
        <v>383</v>
      </c>
    </row>
    <row r="107" spans="2:8" ht="90" x14ac:dyDescent="0.2">
      <c r="B107" s="28" t="s">
        <v>346</v>
      </c>
      <c r="C107" s="16" t="s">
        <v>350</v>
      </c>
      <c r="D107" s="4">
        <v>395300</v>
      </c>
      <c r="E107" s="18" t="s">
        <v>368</v>
      </c>
      <c r="F107" s="9">
        <v>45982</v>
      </c>
      <c r="G107" s="1">
        <v>395300</v>
      </c>
      <c r="H107" s="1" t="s">
        <v>383</v>
      </c>
    </row>
    <row r="108" spans="2:8" ht="90" x14ac:dyDescent="0.2">
      <c r="B108" s="28" t="s">
        <v>346</v>
      </c>
      <c r="C108" s="16" t="s">
        <v>351</v>
      </c>
      <c r="D108" s="4">
        <v>401908</v>
      </c>
      <c r="E108" s="18" t="s">
        <v>369</v>
      </c>
      <c r="F108" s="9">
        <v>45982</v>
      </c>
      <c r="G108" s="1">
        <v>401908</v>
      </c>
      <c r="H108" s="1" t="s">
        <v>383</v>
      </c>
    </row>
    <row r="109" spans="2:8" ht="90" x14ac:dyDescent="0.2">
      <c r="B109" s="28" t="s">
        <v>346</v>
      </c>
      <c r="C109" s="16" t="s">
        <v>352</v>
      </c>
      <c r="D109" s="4">
        <v>487340</v>
      </c>
      <c r="E109" s="18" t="s">
        <v>370</v>
      </c>
      <c r="F109" s="9">
        <v>45982</v>
      </c>
      <c r="G109" s="1">
        <v>487340</v>
      </c>
      <c r="H109" s="1" t="s">
        <v>383</v>
      </c>
    </row>
    <row r="110" spans="2:8" ht="90" x14ac:dyDescent="0.2">
      <c r="B110" s="28" t="s">
        <v>346</v>
      </c>
      <c r="C110" s="16" t="s">
        <v>353</v>
      </c>
      <c r="D110" s="4">
        <v>304912</v>
      </c>
      <c r="E110" s="18" t="s">
        <v>371</v>
      </c>
      <c r="F110" s="9">
        <v>45982</v>
      </c>
      <c r="G110" s="1">
        <v>304912</v>
      </c>
      <c r="H110" s="1" t="s">
        <v>383</v>
      </c>
    </row>
    <row r="111" spans="2:8" ht="90" x14ac:dyDescent="0.2">
      <c r="B111" s="28" t="s">
        <v>346</v>
      </c>
      <c r="C111" s="16" t="s">
        <v>354</v>
      </c>
      <c r="D111" s="4">
        <v>790128</v>
      </c>
      <c r="E111" s="18" t="s">
        <v>372</v>
      </c>
      <c r="F111" s="9">
        <v>45982</v>
      </c>
      <c r="G111" s="1">
        <v>790128</v>
      </c>
      <c r="H111" s="1" t="s">
        <v>383</v>
      </c>
    </row>
    <row r="112" spans="2:8" ht="90" x14ac:dyDescent="0.2">
      <c r="B112" s="28" t="s">
        <v>346</v>
      </c>
      <c r="C112" s="16" t="s">
        <v>355</v>
      </c>
      <c r="D112" s="4">
        <v>727352</v>
      </c>
      <c r="E112" s="18" t="s">
        <v>373</v>
      </c>
      <c r="F112" s="9">
        <v>45982</v>
      </c>
      <c r="G112" s="1">
        <v>727352</v>
      </c>
      <c r="H112" s="1" t="s">
        <v>383</v>
      </c>
    </row>
    <row r="113" spans="2:8" ht="90" x14ac:dyDescent="0.2">
      <c r="B113" s="28" t="s">
        <v>346</v>
      </c>
      <c r="C113" s="16" t="s">
        <v>356</v>
      </c>
      <c r="D113" s="4">
        <v>413808.3</v>
      </c>
      <c r="E113" s="18" t="s">
        <v>374</v>
      </c>
      <c r="F113" s="9">
        <v>45982</v>
      </c>
      <c r="G113" s="1">
        <v>413808.3</v>
      </c>
      <c r="H113" s="1" t="s">
        <v>383</v>
      </c>
    </row>
    <row r="114" spans="2:8" ht="90" x14ac:dyDescent="0.2">
      <c r="B114" s="28" t="s">
        <v>346</v>
      </c>
      <c r="C114" s="16" t="s">
        <v>357</v>
      </c>
      <c r="D114" s="4">
        <v>256060</v>
      </c>
      <c r="E114" s="18" t="s">
        <v>375</v>
      </c>
      <c r="F114" s="9">
        <v>45982</v>
      </c>
      <c r="G114" s="1">
        <v>256060</v>
      </c>
      <c r="H114" s="1" t="s">
        <v>383</v>
      </c>
    </row>
    <row r="115" spans="2:8" ht="90" x14ac:dyDescent="0.2">
      <c r="B115" s="28" t="s">
        <v>346</v>
      </c>
      <c r="C115" s="16" t="s">
        <v>358</v>
      </c>
      <c r="D115" s="4">
        <v>383500</v>
      </c>
      <c r="E115" s="18" t="s">
        <v>376</v>
      </c>
      <c r="F115" s="9">
        <v>45982</v>
      </c>
      <c r="G115" s="1">
        <v>383500</v>
      </c>
      <c r="H115" s="1" t="s">
        <v>383</v>
      </c>
    </row>
    <row r="116" spans="2:8" ht="90" x14ac:dyDescent="0.2">
      <c r="B116" s="28" t="s">
        <v>346</v>
      </c>
      <c r="C116" s="16" t="s">
        <v>359</v>
      </c>
      <c r="D116" s="4">
        <v>371346</v>
      </c>
      <c r="E116" s="18" t="s">
        <v>377</v>
      </c>
      <c r="F116" s="9">
        <v>45982</v>
      </c>
      <c r="G116" s="1">
        <v>371346</v>
      </c>
      <c r="H116" s="1" t="s">
        <v>383</v>
      </c>
    </row>
    <row r="117" spans="2:8" ht="90" x14ac:dyDescent="0.2">
      <c r="B117" s="28" t="s">
        <v>346</v>
      </c>
      <c r="C117" s="16" t="s">
        <v>360</v>
      </c>
      <c r="D117" s="4">
        <v>318600</v>
      </c>
      <c r="E117" s="18" t="s">
        <v>378</v>
      </c>
      <c r="F117" s="9">
        <v>45982</v>
      </c>
      <c r="G117" s="1">
        <v>318600</v>
      </c>
      <c r="H117" s="1" t="s">
        <v>383</v>
      </c>
    </row>
    <row r="118" spans="2:8" ht="90" x14ac:dyDescent="0.2">
      <c r="B118" s="28" t="s">
        <v>346</v>
      </c>
      <c r="C118" s="16" t="s">
        <v>361</v>
      </c>
      <c r="D118" s="4">
        <v>447220</v>
      </c>
      <c r="E118" s="18" t="s">
        <v>379</v>
      </c>
      <c r="F118" s="9">
        <v>45982</v>
      </c>
      <c r="G118" s="1">
        <v>447220</v>
      </c>
      <c r="H118" s="1" t="s">
        <v>383</v>
      </c>
    </row>
    <row r="119" spans="2:8" ht="90" x14ac:dyDescent="0.2">
      <c r="B119" s="28" t="s">
        <v>346</v>
      </c>
      <c r="C119" s="16" t="s">
        <v>362</v>
      </c>
      <c r="D119" s="4">
        <v>287920</v>
      </c>
      <c r="E119" s="18" t="s">
        <v>380</v>
      </c>
      <c r="F119" s="9">
        <v>45982</v>
      </c>
      <c r="G119" s="1">
        <v>287920</v>
      </c>
      <c r="H119" s="1" t="s">
        <v>383</v>
      </c>
    </row>
    <row r="120" spans="2:8" ht="90" x14ac:dyDescent="0.2">
      <c r="B120" s="28" t="s">
        <v>346</v>
      </c>
      <c r="C120" s="16" t="s">
        <v>363</v>
      </c>
      <c r="D120" s="4">
        <v>262904</v>
      </c>
      <c r="E120" s="18" t="s">
        <v>381</v>
      </c>
      <c r="F120" s="9">
        <v>45982</v>
      </c>
      <c r="G120" s="1">
        <v>262904</v>
      </c>
      <c r="H120" s="1" t="s">
        <v>383</v>
      </c>
    </row>
    <row r="121" spans="2:8" ht="90" x14ac:dyDescent="0.2">
      <c r="B121" s="28" t="s">
        <v>346</v>
      </c>
      <c r="C121" s="16" t="s">
        <v>364</v>
      </c>
      <c r="D121" s="4">
        <v>639647.00139999995</v>
      </c>
      <c r="E121" s="18" t="s">
        <v>382</v>
      </c>
      <c r="F121" s="9">
        <v>45982</v>
      </c>
      <c r="G121" s="1">
        <v>639647.00139999995</v>
      </c>
      <c r="H121" s="1" t="s">
        <v>383</v>
      </c>
    </row>
    <row r="122" spans="2:8" ht="72" x14ac:dyDescent="0.2">
      <c r="B122" s="28" t="s">
        <v>384</v>
      </c>
      <c r="C122" s="16" t="s">
        <v>385</v>
      </c>
      <c r="D122" s="4">
        <v>266775.58</v>
      </c>
      <c r="E122" s="18" t="s">
        <v>386</v>
      </c>
      <c r="F122" s="9">
        <v>45981</v>
      </c>
      <c r="G122" s="1">
        <v>266775.58</v>
      </c>
      <c r="H122" s="1" t="s">
        <v>387</v>
      </c>
    </row>
    <row r="123" spans="2:8" ht="72" x14ac:dyDescent="0.2">
      <c r="B123" s="28" t="s">
        <v>388</v>
      </c>
      <c r="C123" s="16" t="s">
        <v>389</v>
      </c>
      <c r="D123" s="4">
        <v>34318.269999999997</v>
      </c>
      <c r="E123" s="18" t="s">
        <v>393</v>
      </c>
      <c r="F123" s="9">
        <v>45981</v>
      </c>
      <c r="G123" s="1" cm="1">
        <f t="array" ref="G123:G136">D123:D136</f>
        <v>34318.269999999997</v>
      </c>
      <c r="H123" s="1" t="s">
        <v>397</v>
      </c>
    </row>
    <row r="124" spans="2:8" ht="73.5" customHeight="1" x14ac:dyDescent="0.2">
      <c r="B124" s="28" t="s">
        <v>388</v>
      </c>
      <c r="C124" s="16" t="s">
        <v>390</v>
      </c>
      <c r="D124" s="4">
        <v>64398.26</v>
      </c>
      <c r="E124" s="18" t="s">
        <v>394</v>
      </c>
      <c r="F124" s="9">
        <v>45981</v>
      </c>
      <c r="G124" s="1">
        <v>64398.26</v>
      </c>
      <c r="H124" s="1" t="s">
        <v>397</v>
      </c>
    </row>
    <row r="125" spans="2:8" ht="72" x14ac:dyDescent="0.2">
      <c r="B125" s="28" t="s">
        <v>388</v>
      </c>
      <c r="C125" s="16" t="s">
        <v>391</v>
      </c>
      <c r="D125" s="4">
        <v>22163.23</v>
      </c>
      <c r="E125" s="30" t="s">
        <v>395</v>
      </c>
      <c r="F125" s="9">
        <v>45981</v>
      </c>
      <c r="G125" s="1">
        <v>22163.23</v>
      </c>
      <c r="H125" s="1" t="s">
        <v>397</v>
      </c>
    </row>
    <row r="126" spans="2:8" ht="72" x14ac:dyDescent="0.2">
      <c r="B126" s="28" t="s">
        <v>388</v>
      </c>
      <c r="C126" s="16" t="s">
        <v>392</v>
      </c>
      <c r="D126" s="4">
        <v>155183.69</v>
      </c>
      <c r="E126" s="18" t="s">
        <v>396</v>
      </c>
      <c r="F126" s="9">
        <v>45981</v>
      </c>
      <c r="G126" s="1">
        <v>155183.69</v>
      </c>
      <c r="H126" s="1" t="s">
        <v>397</v>
      </c>
    </row>
    <row r="127" spans="2:8" ht="108" x14ac:dyDescent="0.2">
      <c r="B127" s="28" t="s">
        <v>398</v>
      </c>
      <c r="C127" s="16" t="s">
        <v>399</v>
      </c>
      <c r="D127" s="4">
        <v>5800</v>
      </c>
      <c r="E127" s="18" t="s">
        <v>401</v>
      </c>
      <c r="F127" s="9">
        <v>45981</v>
      </c>
      <c r="G127" s="1">
        <v>5800</v>
      </c>
      <c r="H127" s="1" t="s">
        <v>403</v>
      </c>
    </row>
    <row r="128" spans="2:8" ht="108" x14ac:dyDescent="0.2">
      <c r="B128" s="28" t="s">
        <v>398</v>
      </c>
      <c r="C128" s="16" t="s">
        <v>400</v>
      </c>
      <c r="D128" s="4">
        <v>21843</v>
      </c>
      <c r="E128" s="18" t="s">
        <v>402</v>
      </c>
      <c r="F128" s="9">
        <v>45981</v>
      </c>
      <c r="G128" s="1">
        <v>21843</v>
      </c>
      <c r="H128" s="1" t="s">
        <v>403</v>
      </c>
    </row>
    <row r="129" spans="2:8" ht="72" x14ac:dyDescent="0.2">
      <c r="B129" s="28" t="s">
        <v>404</v>
      </c>
      <c r="C129" s="16" t="s">
        <v>405</v>
      </c>
      <c r="D129" s="4">
        <v>29500</v>
      </c>
      <c r="E129" s="18" t="s">
        <v>406</v>
      </c>
      <c r="F129" s="9">
        <v>45982</v>
      </c>
      <c r="G129" s="1">
        <v>29500</v>
      </c>
      <c r="H129" s="1" t="s">
        <v>410</v>
      </c>
    </row>
    <row r="130" spans="2:8" ht="72" x14ac:dyDescent="0.2">
      <c r="B130" s="28" t="s">
        <v>407</v>
      </c>
      <c r="C130" s="16" t="s">
        <v>408</v>
      </c>
      <c r="D130" s="4">
        <v>817799.94</v>
      </c>
      <c r="E130" s="18" t="s">
        <v>409</v>
      </c>
      <c r="F130" s="9">
        <v>45982</v>
      </c>
      <c r="G130" s="1">
        <v>817799.94</v>
      </c>
      <c r="H130" s="1" t="s">
        <v>411</v>
      </c>
    </row>
    <row r="131" spans="2:8" ht="72" x14ac:dyDescent="0.2">
      <c r="B131" s="28" t="s">
        <v>412</v>
      </c>
      <c r="C131" s="16" t="s">
        <v>413</v>
      </c>
      <c r="D131" s="4">
        <v>29500</v>
      </c>
      <c r="E131" s="18" t="s">
        <v>414</v>
      </c>
      <c r="F131" s="9">
        <v>45982</v>
      </c>
      <c r="G131" s="1">
        <v>29500</v>
      </c>
      <c r="H131" s="1" t="s">
        <v>415</v>
      </c>
    </row>
    <row r="132" spans="2:8" ht="53.25" customHeight="1" x14ac:dyDescent="0.2">
      <c r="B132" s="28" t="s">
        <v>427</v>
      </c>
      <c r="C132" s="16" t="s">
        <v>428</v>
      </c>
      <c r="D132" s="4">
        <v>24799.94</v>
      </c>
      <c r="E132" s="18" t="s">
        <v>430</v>
      </c>
      <c r="F132" s="9">
        <v>45982</v>
      </c>
      <c r="G132" s="1">
        <v>24799.94</v>
      </c>
      <c r="H132" s="1" t="s">
        <v>432</v>
      </c>
    </row>
    <row r="133" spans="2:8" ht="54" x14ac:dyDescent="0.2">
      <c r="B133" s="28" t="s">
        <v>427</v>
      </c>
      <c r="C133" s="16" t="s">
        <v>429</v>
      </c>
      <c r="D133" s="4">
        <v>24799.94</v>
      </c>
      <c r="E133" s="18" t="s">
        <v>431</v>
      </c>
      <c r="F133" s="9">
        <v>45982</v>
      </c>
      <c r="G133" s="1">
        <v>24799.94</v>
      </c>
      <c r="H133" s="1" t="s">
        <v>432</v>
      </c>
    </row>
    <row r="134" spans="2:8" ht="72" x14ac:dyDescent="0.2">
      <c r="B134" s="28" t="s">
        <v>109</v>
      </c>
      <c r="C134" s="16" t="s">
        <v>416</v>
      </c>
      <c r="D134" s="4">
        <v>228000</v>
      </c>
      <c r="E134" s="18" t="s">
        <v>417</v>
      </c>
      <c r="F134" s="9">
        <v>45981</v>
      </c>
      <c r="G134" s="1">
        <v>228000</v>
      </c>
      <c r="H134" s="1" t="s">
        <v>418</v>
      </c>
    </row>
    <row r="135" spans="2:8" ht="54" x14ac:dyDescent="0.2">
      <c r="B135" s="28" t="s">
        <v>419</v>
      </c>
      <c r="C135" s="16" t="s">
        <v>420</v>
      </c>
      <c r="D135" s="4">
        <v>52126.5</v>
      </c>
      <c r="E135" s="18" t="s">
        <v>421</v>
      </c>
      <c r="F135" s="9">
        <v>45981</v>
      </c>
      <c r="G135" s="1">
        <v>52126.5</v>
      </c>
      <c r="H135" s="1" t="s">
        <v>422</v>
      </c>
    </row>
    <row r="136" spans="2:8" ht="72" x14ac:dyDescent="0.2">
      <c r="B136" s="28" t="s">
        <v>423</v>
      </c>
      <c r="C136" s="16" t="s">
        <v>424</v>
      </c>
      <c r="D136" s="4">
        <v>35400</v>
      </c>
      <c r="E136" s="18" t="s">
        <v>425</v>
      </c>
      <c r="F136" s="9">
        <v>45988</v>
      </c>
      <c r="G136" s="1">
        <v>35400</v>
      </c>
      <c r="H136" s="1" t="s">
        <v>426</v>
      </c>
    </row>
    <row r="137" spans="2:8" ht="72" x14ac:dyDescent="0.2">
      <c r="B137" s="28" t="s">
        <v>433</v>
      </c>
      <c r="C137" s="16" t="s">
        <v>434</v>
      </c>
      <c r="D137" s="4">
        <v>247198.23</v>
      </c>
      <c r="E137" s="18" t="s">
        <v>381</v>
      </c>
      <c r="F137" s="9">
        <v>45988</v>
      </c>
      <c r="G137" s="1">
        <v>247198.23</v>
      </c>
      <c r="H137" s="31" t="s">
        <v>442</v>
      </c>
    </row>
    <row r="138" spans="2:8" ht="72" x14ac:dyDescent="0.2">
      <c r="B138" s="28" t="s">
        <v>433</v>
      </c>
      <c r="C138" s="16" t="s">
        <v>436</v>
      </c>
      <c r="D138" s="4">
        <v>240377.8</v>
      </c>
      <c r="E138" s="18" t="s">
        <v>435</v>
      </c>
      <c r="F138" s="9">
        <v>45988</v>
      </c>
      <c r="G138" s="1">
        <v>240377.8</v>
      </c>
      <c r="H138" s="1" t="s">
        <v>442</v>
      </c>
    </row>
    <row r="139" spans="2:8" ht="72" x14ac:dyDescent="0.2">
      <c r="B139" s="28" t="s">
        <v>433</v>
      </c>
      <c r="C139" s="16" t="s">
        <v>438</v>
      </c>
      <c r="D139" s="4">
        <v>314776.8</v>
      </c>
      <c r="E139" s="18" t="s">
        <v>437</v>
      </c>
      <c r="F139" s="9">
        <v>45988</v>
      </c>
      <c r="G139" s="1">
        <v>314776.8</v>
      </c>
      <c r="H139" s="1" t="s">
        <v>442</v>
      </c>
    </row>
    <row r="140" spans="2:8" ht="72" x14ac:dyDescent="0.2">
      <c r="B140" s="28" t="s">
        <v>433</v>
      </c>
      <c r="C140" s="16" t="s">
        <v>439</v>
      </c>
      <c r="D140" s="4">
        <v>396716</v>
      </c>
      <c r="E140" s="18" t="s">
        <v>382</v>
      </c>
      <c r="F140" s="9">
        <v>45988</v>
      </c>
      <c r="G140" s="1">
        <v>396716</v>
      </c>
      <c r="H140" s="1" t="s">
        <v>443</v>
      </c>
    </row>
    <row r="141" spans="2:8" ht="72" x14ac:dyDescent="0.2">
      <c r="B141" s="28" t="s">
        <v>433</v>
      </c>
      <c r="C141" s="16" t="s">
        <v>441</v>
      </c>
      <c r="D141" s="4">
        <v>261478.56</v>
      </c>
      <c r="E141" s="18" t="s">
        <v>440</v>
      </c>
      <c r="F141" s="9">
        <v>45988</v>
      </c>
      <c r="G141" s="1">
        <v>261478.56</v>
      </c>
      <c r="H141" s="1" t="s">
        <v>443</v>
      </c>
    </row>
    <row r="142" spans="2:8" ht="90" x14ac:dyDescent="0.2">
      <c r="B142" s="28" t="s">
        <v>444</v>
      </c>
      <c r="C142" s="16" t="s">
        <v>445</v>
      </c>
      <c r="D142" s="4">
        <v>1652507.4</v>
      </c>
      <c r="E142" s="18" t="s">
        <v>448</v>
      </c>
      <c r="F142" s="9">
        <v>45986</v>
      </c>
      <c r="G142" s="1">
        <v>1652507.4</v>
      </c>
      <c r="H142" s="1" t="s">
        <v>451</v>
      </c>
    </row>
    <row r="143" spans="2:8" ht="79.5" customHeight="1" x14ac:dyDescent="0.2">
      <c r="B143" s="28" t="s">
        <v>444</v>
      </c>
      <c r="C143" s="16" t="s">
        <v>446</v>
      </c>
      <c r="D143" s="4">
        <v>676458.6</v>
      </c>
      <c r="E143" s="18" t="s">
        <v>449</v>
      </c>
      <c r="F143" s="9">
        <v>45986</v>
      </c>
      <c r="G143" s="1">
        <v>676458.6</v>
      </c>
      <c r="H143" s="1" t="s">
        <v>451</v>
      </c>
    </row>
    <row r="144" spans="2:8" ht="90" x14ac:dyDescent="0.2">
      <c r="B144" s="28" t="s">
        <v>444</v>
      </c>
      <c r="C144" s="16" t="s">
        <v>447</v>
      </c>
      <c r="D144" s="4">
        <v>139476</v>
      </c>
      <c r="E144" s="18" t="s">
        <v>450</v>
      </c>
      <c r="F144" s="9">
        <v>45986</v>
      </c>
      <c r="G144" s="1">
        <v>139476</v>
      </c>
      <c r="H144" s="1" t="s">
        <v>451</v>
      </c>
    </row>
    <row r="145" spans="2:10" ht="60" customHeight="1" x14ac:dyDescent="0.2">
      <c r="B145" s="28" t="s">
        <v>452</v>
      </c>
      <c r="C145" s="16" t="s">
        <v>453</v>
      </c>
      <c r="D145" s="4">
        <v>41300</v>
      </c>
      <c r="E145" s="18" t="s">
        <v>455</v>
      </c>
      <c r="F145" s="9">
        <v>45988</v>
      </c>
      <c r="G145" s="4">
        <v>41300</v>
      </c>
      <c r="H145" s="1" t="s">
        <v>457</v>
      </c>
    </row>
    <row r="146" spans="2:10" ht="63" customHeight="1" x14ac:dyDescent="0.2">
      <c r="B146" s="28" t="s">
        <v>452</v>
      </c>
      <c r="C146" s="16" t="s">
        <v>454</v>
      </c>
      <c r="D146" s="4">
        <v>41300</v>
      </c>
      <c r="E146" s="18" t="s">
        <v>456</v>
      </c>
      <c r="F146" s="9">
        <v>45988</v>
      </c>
      <c r="G146" s="4">
        <v>41300</v>
      </c>
      <c r="H146" s="1" t="s">
        <v>457</v>
      </c>
    </row>
    <row r="147" spans="2:10" ht="72" x14ac:dyDescent="0.2">
      <c r="B147" s="28" t="s">
        <v>458</v>
      </c>
      <c r="C147" s="16" t="s">
        <v>459</v>
      </c>
      <c r="D147" s="4">
        <v>535433.02</v>
      </c>
      <c r="E147" s="18" t="s">
        <v>461</v>
      </c>
      <c r="F147" s="9">
        <v>45985</v>
      </c>
      <c r="G147" s="4">
        <v>535433.02</v>
      </c>
      <c r="H147" s="1" t="s">
        <v>463</v>
      </c>
    </row>
    <row r="148" spans="2:10" ht="72" x14ac:dyDescent="0.2">
      <c r="B148" s="28" t="s">
        <v>458</v>
      </c>
      <c r="C148" s="16" t="s">
        <v>460</v>
      </c>
      <c r="D148" s="4">
        <v>170545.99</v>
      </c>
      <c r="E148" s="18" t="s">
        <v>462</v>
      </c>
      <c r="F148" s="9">
        <v>45985</v>
      </c>
      <c r="G148" s="4">
        <v>170545.99</v>
      </c>
      <c r="H148" s="1" t="s">
        <v>463</v>
      </c>
    </row>
    <row r="149" spans="2:10" ht="54" x14ac:dyDescent="0.2">
      <c r="B149" s="28" t="s">
        <v>464</v>
      </c>
      <c r="C149" s="16" t="s">
        <v>465</v>
      </c>
      <c r="D149" s="4">
        <v>112100</v>
      </c>
      <c r="E149" s="18" t="s">
        <v>466</v>
      </c>
      <c r="F149" s="9">
        <v>45985</v>
      </c>
      <c r="G149" s="4">
        <v>112100</v>
      </c>
      <c r="H149" s="1" t="s">
        <v>467</v>
      </c>
    </row>
    <row r="150" spans="2:10" ht="72" x14ac:dyDescent="0.2">
      <c r="B150" s="28" t="s">
        <v>404</v>
      </c>
      <c r="C150" s="16" t="s">
        <v>405</v>
      </c>
      <c r="D150" s="4">
        <v>29500</v>
      </c>
      <c r="E150" s="18" t="s">
        <v>406</v>
      </c>
      <c r="F150" s="9">
        <v>45982</v>
      </c>
      <c r="G150" s="4">
        <v>29500</v>
      </c>
      <c r="H150" s="1" t="s">
        <v>468</v>
      </c>
    </row>
    <row r="151" spans="2:10" ht="54" x14ac:dyDescent="0.2">
      <c r="B151" s="28" t="s">
        <v>469</v>
      </c>
      <c r="C151" s="16" t="s">
        <v>470</v>
      </c>
      <c r="D151" s="4">
        <v>197280.02</v>
      </c>
      <c r="E151" s="18" t="s">
        <v>472</v>
      </c>
      <c r="F151" s="9">
        <v>45988</v>
      </c>
      <c r="G151" s="4">
        <v>197280.02</v>
      </c>
      <c r="H151" s="1" t="s">
        <v>471</v>
      </c>
    </row>
    <row r="152" spans="2:10" ht="54" x14ac:dyDescent="0.2">
      <c r="B152" s="28" t="s">
        <v>473</v>
      </c>
      <c r="C152" s="16" t="s">
        <v>474</v>
      </c>
      <c r="D152" s="4">
        <v>162577.84</v>
      </c>
      <c r="E152" s="18" t="s">
        <v>475</v>
      </c>
      <c r="F152" s="9">
        <v>45987</v>
      </c>
      <c r="G152" s="4">
        <v>162577.84</v>
      </c>
      <c r="H152" s="1" t="s">
        <v>476</v>
      </c>
    </row>
    <row r="153" spans="2:10" ht="54" x14ac:dyDescent="0.2">
      <c r="B153" s="28" t="s">
        <v>477</v>
      </c>
      <c r="C153" s="16" t="s">
        <v>478</v>
      </c>
      <c r="D153" s="4">
        <v>321015.40000000002</v>
      </c>
      <c r="E153" s="18" t="s">
        <v>479</v>
      </c>
      <c r="F153" s="9">
        <v>45987</v>
      </c>
      <c r="G153" s="4">
        <v>321015.40000000002</v>
      </c>
      <c r="H153" s="1" t="s">
        <v>480</v>
      </c>
    </row>
    <row r="154" spans="2:10" ht="90" x14ac:dyDescent="0.2">
      <c r="B154" s="28" t="s">
        <v>481</v>
      </c>
      <c r="C154" s="16" t="s">
        <v>485</v>
      </c>
      <c r="D154" s="4">
        <v>5957.36</v>
      </c>
      <c r="E154" s="18" t="s">
        <v>482</v>
      </c>
      <c r="F154" s="9">
        <v>45987</v>
      </c>
      <c r="G154" s="4">
        <v>5957.36</v>
      </c>
      <c r="H154" s="1" t="s">
        <v>484</v>
      </c>
    </row>
    <row r="155" spans="2:10" ht="90" x14ac:dyDescent="0.2">
      <c r="B155" s="28" t="s">
        <v>481</v>
      </c>
      <c r="C155" s="16" t="s">
        <v>486</v>
      </c>
      <c r="D155" s="4">
        <v>36471.42</v>
      </c>
      <c r="E155" s="18" t="s">
        <v>483</v>
      </c>
      <c r="F155" s="9">
        <v>45987</v>
      </c>
      <c r="G155" s="4">
        <v>36471.42</v>
      </c>
      <c r="H155" s="1" t="s">
        <v>484</v>
      </c>
    </row>
    <row r="156" spans="2:10" ht="72" x14ac:dyDescent="0.25">
      <c r="B156" s="28" t="s">
        <v>487</v>
      </c>
      <c r="C156" s="16" t="s">
        <v>488</v>
      </c>
      <c r="D156" s="4">
        <v>3324466.22</v>
      </c>
      <c r="E156" s="18" t="s">
        <v>46</v>
      </c>
      <c r="F156" s="9">
        <v>45989</v>
      </c>
      <c r="G156" s="4">
        <v>3324466.22</v>
      </c>
      <c r="H156" s="1" t="s">
        <v>489</v>
      </c>
      <c r="J156" s="33"/>
    </row>
    <row r="157" spans="2:10" ht="54" x14ac:dyDescent="0.2">
      <c r="B157" s="28" t="s">
        <v>384</v>
      </c>
      <c r="C157" s="16" t="s">
        <v>493</v>
      </c>
      <c r="D157" s="4">
        <v>342176.4</v>
      </c>
      <c r="E157" s="18" t="s">
        <v>490</v>
      </c>
      <c r="F157" s="9">
        <v>45988</v>
      </c>
      <c r="G157" s="4">
        <v>342176.4</v>
      </c>
      <c r="H157" s="1" t="s">
        <v>496</v>
      </c>
    </row>
    <row r="158" spans="2:10" ht="54" x14ac:dyDescent="0.2">
      <c r="B158" s="28" t="s">
        <v>384</v>
      </c>
      <c r="C158" s="16" t="s">
        <v>494</v>
      </c>
      <c r="D158" s="4">
        <v>1132623</v>
      </c>
      <c r="E158" s="18" t="s">
        <v>491</v>
      </c>
      <c r="F158" s="9">
        <v>45988</v>
      </c>
      <c r="G158" s="4">
        <v>1132623</v>
      </c>
      <c r="H158" s="1" t="s">
        <v>496</v>
      </c>
    </row>
    <row r="159" spans="2:10" ht="54" x14ac:dyDescent="0.2">
      <c r="B159" s="28" t="s">
        <v>384</v>
      </c>
      <c r="C159" s="16" t="s">
        <v>495</v>
      </c>
      <c r="D159" s="4">
        <v>46869.599999999999</v>
      </c>
      <c r="E159" s="18" t="s">
        <v>492</v>
      </c>
      <c r="F159" s="9">
        <v>45988</v>
      </c>
      <c r="G159" s="4">
        <v>46869.599999999999</v>
      </c>
      <c r="H159" s="1" t="s">
        <v>497</v>
      </c>
    </row>
    <row r="160" spans="2:10" ht="54" x14ac:dyDescent="0.2">
      <c r="B160" s="28" t="s">
        <v>498</v>
      </c>
      <c r="C160" s="16" t="s">
        <v>499</v>
      </c>
      <c r="D160" s="4">
        <v>46028.73</v>
      </c>
      <c r="E160" s="18" t="s">
        <v>500</v>
      </c>
      <c r="F160" s="9">
        <v>45989</v>
      </c>
      <c r="G160" s="4">
        <v>46028.73</v>
      </c>
      <c r="H160" s="1" t="s">
        <v>501</v>
      </c>
    </row>
    <row r="161" spans="2:8" ht="72" x14ac:dyDescent="0.2">
      <c r="B161" s="28" t="s">
        <v>502</v>
      </c>
      <c r="C161" s="16" t="s">
        <v>503</v>
      </c>
      <c r="D161" s="4">
        <v>82600</v>
      </c>
      <c r="E161" s="18" t="s">
        <v>505</v>
      </c>
      <c r="F161" s="9">
        <v>45989</v>
      </c>
      <c r="G161" s="4">
        <v>82600</v>
      </c>
      <c r="H161" s="1" t="s">
        <v>504</v>
      </c>
    </row>
    <row r="162" spans="2:8" ht="54" x14ac:dyDescent="0.2">
      <c r="B162" s="28" t="s">
        <v>464</v>
      </c>
      <c r="C162" s="16" t="s">
        <v>506</v>
      </c>
      <c r="D162" s="4">
        <v>20060</v>
      </c>
      <c r="E162" s="18" t="s">
        <v>508</v>
      </c>
      <c r="F162" s="9">
        <v>45989</v>
      </c>
      <c r="G162" s="4">
        <v>20060</v>
      </c>
      <c r="H162" s="1" t="s">
        <v>507</v>
      </c>
    </row>
    <row r="163" spans="2:8" ht="54" x14ac:dyDescent="0.2">
      <c r="B163" s="28" t="s">
        <v>509</v>
      </c>
      <c r="C163" s="16" t="s">
        <v>510</v>
      </c>
      <c r="D163" s="4">
        <v>47200</v>
      </c>
      <c r="E163" s="18" t="s">
        <v>512</v>
      </c>
      <c r="F163" s="9">
        <v>45989</v>
      </c>
      <c r="G163" s="4">
        <v>47200</v>
      </c>
      <c r="H163" s="1" t="s">
        <v>511</v>
      </c>
    </row>
    <row r="164" spans="2:8" ht="54" x14ac:dyDescent="0.2">
      <c r="B164" s="28" t="s">
        <v>513</v>
      </c>
      <c r="C164" s="16" t="s">
        <v>525</v>
      </c>
      <c r="D164" s="4">
        <v>47200</v>
      </c>
      <c r="E164" s="18" t="s">
        <v>518</v>
      </c>
      <c r="F164" s="9">
        <v>45989</v>
      </c>
      <c r="G164" s="4">
        <v>47200</v>
      </c>
      <c r="H164" s="1" t="s">
        <v>532</v>
      </c>
    </row>
    <row r="165" spans="2:8" ht="54" x14ac:dyDescent="0.2">
      <c r="B165" s="28" t="s">
        <v>514</v>
      </c>
      <c r="C165" s="16" t="s">
        <v>526</v>
      </c>
      <c r="D165" s="4">
        <v>389612.4</v>
      </c>
      <c r="E165" s="18" t="s">
        <v>519</v>
      </c>
      <c r="F165" s="9">
        <v>45989</v>
      </c>
      <c r="G165" s="4">
        <v>389612.4</v>
      </c>
      <c r="H165" s="1" t="s">
        <v>533</v>
      </c>
    </row>
    <row r="166" spans="2:8" ht="72" x14ac:dyDescent="0.2">
      <c r="B166" s="28" t="s">
        <v>515</v>
      </c>
      <c r="C166" s="16" t="s">
        <v>527</v>
      </c>
      <c r="D166" s="4">
        <v>48262</v>
      </c>
      <c r="E166" s="18" t="s">
        <v>520</v>
      </c>
      <c r="F166" s="9">
        <v>45989</v>
      </c>
      <c r="G166" s="4">
        <v>48262</v>
      </c>
      <c r="H166" s="1" t="s">
        <v>534</v>
      </c>
    </row>
    <row r="167" spans="2:8" ht="72" x14ac:dyDescent="0.2">
      <c r="B167" s="28" t="s">
        <v>516</v>
      </c>
      <c r="C167" s="16" t="s">
        <v>528</v>
      </c>
      <c r="D167" s="4">
        <v>7650</v>
      </c>
      <c r="E167" s="18" t="s">
        <v>521</v>
      </c>
      <c r="F167" s="9">
        <v>45989</v>
      </c>
      <c r="G167" s="4">
        <v>7650</v>
      </c>
      <c r="H167" s="1" t="s">
        <v>535</v>
      </c>
    </row>
    <row r="168" spans="2:8" ht="72" x14ac:dyDescent="0.2">
      <c r="B168" s="28" t="s">
        <v>516</v>
      </c>
      <c r="C168" s="16" t="s">
        <v>529</v>
      </c>
      <c r="D168" s="4">
        <v>15750</v>
      </c>
      <c r="E168" s="18" t="s">
        <v>522</v>
      </c>
      <c r="F168" s="9">
        <v>45989</v>
      </c>
      <c r="G168" s="4">
        <v>15750</v>
      </c>
      <c r="H168" s="1" t="s">
        <v>535</v>
      </c>
    </row>
    <row r="169" spans="2:8" ht="72" x14ac:dyDescent="0.2">
      <c r="B169" s="28" t="s">
        <v>516</v>
      </c>
      <c r="C169" s="16" t="s">
        <v>530</v>
      </c>
      <c r="D169" s="4">
        <v>21510</v>
      </c>
      <c r="E169" s="18" t="s">
        <v>523</v>
      </c>
      <c r="F169" s="9">
        <v>45989</v>
      </c>
      <c r="G169" s="4">
        <v>21510</v>
      </c>
      <c r="H169" s="1" t="s">
        <v>535</v>
      </c>
    </row>
    <row r="170" spans="2:8" ht="54" x14ac:dyDescent="0.2">
      <c r="B170" s="28" t="s">
        <v>517</v>
      </c>
      <c r="C170" s="16" t="s">
        <v>531</v>
      </c>
      <c r="D170" s="4">
        <v>247800</v>
      </c>
      <c r="E170" s="18" t="s">
        <v>524</v>
      </c>
      <c r="F170" s="9">
        <v>45989</v>
      </c>
      <c r="G170" s="4">
        <v>247800</v>
      </c>
      <c r="H170" s="1" t="s">
        <v>536</v>
      </c>
    </row>
    <row r="171" spans="2:8" ht="20.25" x14ac:dyDescent="0.3">
      <c r="B171" s="29" t="s">
        <v>7</v>
      </c>
      <c r="C171" s="11"/>
      <c r="D171" s="12">
        <f>SUM(D10:D170)</f>
        <v>39684223.377400003</v>
      </c>
      <c r="E171" s="11"/>
      <c r="F171" s="11"/>
      <c r="G171" s="13">
        <f>SUM(G10:G170)</f>
        <v>39684223.377400003</v>
      </c>
      <c r="H171" s="32"/>
    </row>
    <row r="172" spans="2:8" ht="14.25" x14ac:dyDescent="0.2">
      <c r="H172" s="7"/>
    </row>
    <row r="176" spans="2:8" ht="20.25" x14ac:dyDescent="0.3">
      <c r="B176" s="26" t="s">
        <v>13</v>
      </c>
      <c r="C176" s="5" t="s">
        <v>8</v>
      </c>
      <c r="D176" s="35"/>
      <c r="E176" s="35"/>
      <c r="F176" s="6"/>
      <c r="G176" s="5" t="s">
        <v>14</v>
      </c>
    </row>
    <row r="177" spans="2:7" ht="20.25" x14ac:dyDescent="0.3">
      <c r="B177" s="27" t="s">
        <v>11</v>
      </c>
      <c r="C177" s="6" t="s">
        <v>15</v>
      </c>
      <c r="D177" s="34"/>
      <c r="E177" s="34"/>
      <c r="F177" s="10"/>
      <c r="G177" s="6" t="s">
        <v>12</v>
      </c>
    </row>
  </sheetData>
  <autoFilter ref="A9:H172" xr:uid="{C55FADD5-0EF3-4532-AF60-B89E940E74A3}"/>
  <mergeCells count="5">
    <mergeCell ref="D177:E177"/>
    <mergeCell ref="D176:E176"/>
    <mergeCell ref="B6:H6"/>
    <mergeCell ref="B7:H7"/>
    <mergeCell ref="B8:H8"/>
  </mergeCells>
  <phoneticPr fontId="1" type="noConversion"/>
  <printOptions horizontalCentered="1" verticalCentered="1"/>
  <pageMargins left="0.59055118110236227" right="0.59055118110236227" top="1.5354330708661419" bottom="1.5354330708661419" header="0.51181102362204722" footer="0.15748031496062992"/>
  <pageSetup scale="30" fitToHeight="4" orientation="landscape" r:id="rId1"/>
  <rowBreaks count="11" manualBreakCount="11">
    <brk id="27" min="1" max="18" man="1"/>
    <brk id="39" min="1" max="18" man="1"/>
    <brk id="54" min="1" max="18" man="1"/>
    <brk id="65" min="1" max="18" man="1"/>
    <brk id="78" min="1" max="18" man="1"/>
    <brk id="92" min="1" max="18" man="1"/>
    <brk id="105" min="1" max="18" man="1"/>
    <brk id="122" min="1" max="18" man="1"/>
    <brk id="132" min="1" max="18" man="1"/>
    <brk id="142" min="1" max="18" man="1"/>
    <brk id="154" min="1" max="18" man="1"/>
  </rowBreaks>
  <colBreaks count="2" manualBreakCount="2">
    <brk id="8" max="176" man="1"/>
    <brk id="15" max="17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6a2bad9a7516112adcf576a3c0de323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fec49917fe1232bd8a6f3d3d8244cf41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0DA23E-5207-438D-BD00-D804D8D8F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4DCD68-728F-4A27-B870-0DCDE0BEFF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Candelaria Reyes</cp:lastModifiedBy>
  <cp:lastPrinted>2025-12-03T16:28:22Z</cp:lastPrinted>
  <dcterms:created xsi:type="dcterms:W3CDTF">2015-06-05T18:19:34Z</dcterms:created>
  <dcterms:modified xsi:type="dcterms:W3CDTF">2025-12-03T16:28:24Z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